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0" i="1"/>
  <c r="J52" s="1"/>
</calcChain>
</file>

<file path=xl/sharedStrings.xml><?xml version="1.0" encoding="utf-8"?>
<sst xmlns="http://schemas.openxmlformats.org/spreadsheetml/2006/main" count="308" uniqueCount="85">
  <si>
    <t>East Delhi Municipal Corporation</t>
  </si>
  <si>
    <t>EE-M-I/SHAHDARA NORTH</t>
  </si>
  <si>
    <t>Report on Desilting of Drains for the week upto 6th June 2019</t>
  </si>
  <si>
    <t>Date 6.06.19</t>
  </si>
  <si>
    <t>E.E(M)-I-Sh. North</t>
  </si>
  <si>
    <t>S. No.</t>
  </si>
  <si>
    <t>Ward No.</t>
  </si>
  <si>
    <t>Name of Drain</t>
  </si>
  <si>
    <t>Length of Drain</t>
  </si>
  <si>
    <t>Date of Issue of Desilting Tender</t>
  </si>
  <si>
    <t>Date of Commencement of Desilting</t>
  </si>
  <si>
    <t>Excepted Date of Completion of Desilting</t>
  </si>
  <si>
    <t>Progres of Work 
(in %)</t>
  </si>
  <si>
    <t>Quantity of Silt removed
(in MT)</t>
  </si>
  <si>
    <t>Inter Departmental Problem faced (if any)</t>
  </si>
  <si>
    <t>Remarks</t>
  </si>
  <si>
    <t>28 E</t>
  </si>
  <si>
    <t>Nalla in Old Seemapuri G block to Pump house</t>
  </si>
  <si>
    <t>31.03.2019</t>
  </si>
  <si>
    <t>01.05.2019</t>
  </si>
  <si>
    <t>25.05.2019</t>
  </si>
  <si>
    <t>_</t>
  </si>
  <si>
    <t>Comp.</t>
  </si>
  <si>
    <t>35 E</t>
  </si>
  <si>
    <t>Desilting of nalla from SSBL drain Jalli Kheda Vill. To SDN Hopt. Road in W.No. 241</t>
  </si>
  <si>
    <t>26.03.2019</t>
  </si>
  <si>
    <t>15.04.2019</t>
  </si>
  <si>
    <t>SSBL drain from 100Ft. road no.68 to G.T.Road flyover Rd 1081 to 1481 mtr</t>
  </si>
  <si>
    <t>SSBL drain from 100Ft. road no.68 to G.T.Road flyover Rd 1481 to 1946 mtr</t>
  </si>
  <si>
    <t>31.05.2019</t>
  </si>
  <si>
    <t>In Prg</t>
  </si>
  <si>
    <t>SSBL drain from 100Ft. road no.68 to G.T.Road flyover Rd 1946 to  2362 mtr.</t>
  </si>
  <si>
    <t>SSBL drain from 100Ft. road no.68 to G.T.Road flyover Rd 2362 to 2702 mtr.</t>
  </si>
  <si>
    <t>Nallah along DDA park from MCD sotre to Q-Pkt. Drain in Dilshad Garden</t>
  </si>
  <si>
    <t>Nallah from Tahirpur Sarai to R-Pkt. Dilshad Garden</t>
  </si>
  <si>
    <t>Nallah from Gali No-8 Jagatpuri extn. Unauthorized colony</t>
  </si>
  <si>
    <t>Nallah along DDA park from P-15/A-4 to MCD Store Dilshad Garden</t>
  </si>
  <si>
    <t>34 E</t>
  </si>
  <si>
    <t>Nalla in new seemapuri from E-blk to  Machli Market</t>
  </si>
  <si>
    <t>25.03.2019</t>
  </si>
  <si>
    <t>Nalla in Tahirpur village from Shiv mandir to  Kali mandir</t>
  </si>
  <si>
    <t>Nalla in E-Block Jhuggi Nalla New Seemapuri</t>
  </si>
  <si>
    <t xml:space="preserve">Nalla in New seemapuri from Bhopal Pulia to Dhobi Ghat </t>
  </si>
  <si>
    <t>32 E</t>
  </si>
  <si>
    <t>SSBL drain from Wazirabad Road to Ashok Nagar railway phatak (Hanuman Pulia)</t>
  </si>
  <si>
    <t>07.04.2019</t>
  </si>
  <si>
    <t>Internal nallas in D- block Nand Nagari from D-1/275 to D-1/231 to Upto D-3/355</t>
  </si>
  <si>
    <t>28.03.2019</t>
  </si>
  <si>
    <t>Nalla both side E block pump house nalla in Nand Nagari from E-4/160 to pump house including sump well</t>
  </si>
  <si>
    <t>Both side Nalla of Akhara park E -4 Block Nand Nagari</t>
  </si>
  <si>
    <t>Internal nallas in A-1/30 in A block Nand Nagari from A-2/30 to A-2 Block Nand Nagri</t>
  </si>
  <si>
    <t>Internal nallas in A-1/481 and Ujala Pulia to road No 68 towards cement  godown both side</t>
  </si>
  <si>
    <t>Nallah from Sr. Sec. School Raja Ravin Verma corner to B-5 Block Market Nand Nagri</t>
  </si>
  <si>
    <t>Nallah from B-5 Block Market Corner to road no-68</t>
  </si>
  <si>
    <t>Nallah H.no-30 E-1 Nand Nagri to H.no-231 E-Block Nand Nagri</t>
  </si>
  <si>
    <t>Nallah from H.no-481 E-2 Nand Nagri to H.no-280 E-2 Block Nand nagri</t>
  </si>
  <si>
    <t>33 E</t>
  </si>
  <si>
    <t>Nalla along Murga Mkt. in G &amp; H block Sunder Nagari from mandir to Upto pumphouse including sump well</t>
  </si>
  <si>
    <t>07.05.2019</t>
  </si>
  <si>
    <t>Nalla in L Block Sunder Nagari from police chowki to  L-55 Sunder Nagari</t>
  </si>
  <si>
    <t>nalla in sunder nagari from M.C. Primary school to Sani bazar mandi along F2 sunder nagari</t>
  </si>
  <si>
    <t>52 E</t>
  </si>
  <si>
    <t>Desilting of nallah in Bhagirathi Vihar from Brijpuri culvert to Drain No.1 in W.No.261 Shah.North Zone.</t>
  </si>
  <si>
    <t>05.04.2019</t>
  </si>
  <si>
    <t>Desilting of nallah in Ambedkar Colony from main road Johripur to Drain no.1 in W.No.261 Shah.North Zone.</t>
  </si>
  <si>
    <t>Desilting of nallah from main road Johari Pur along Johari pur Ext. to block, main road (both side) to Drain no.1 in W.No.261 Shah.North Zone.</t>
  </si>
  <si>
    <t>53 E</t>
  </si>
  <si>
    <t>Desilting of nallah along C-block, main road to Ganga Vihar W.No.261 Shah.North Zone.</t>
  </si>
  <si>
    <t>Desilting  of  internal nallah A,B,C &amp; D block to pump house to school block, Ambey Cycle to post office and Kaushik Garment to M.C. Pry. School B-block in Gokulpuri W.No.262 Shah.North Zone.</t>
  </si>
  <si>
    <t>Desilting of nallah from Amar Colony to  Loni road flyover in W.No.262 Shah.North Zone.</t>
  </si>
  <si>
    <t xml:space="preserve">Desilting of nallah C-block, jhuggi area along main road up to Pump house i.e sump well  in Gokulpuri W.No.262 Shah.North Zone. </t>
  </si>
  <si>
    <t xml:space="preserve">Desilting of nallah along main road Ganga Vihar from dhalao to drain no.1 along A,B,D &amp; F block in Ganga Vihar W.No.262 Shah.North Zone. </t>
  </si>
  <si>
    <t>Desilting of nallah from main road Ganga Vihar to Gokulpur Village W.No.262 Shah.North Zone.</t>
  </si>
  <si>
    <t>54 E</t>
  </si>
  <si>
    <t>Nalla from Shamshan Ghat to Saboli goan bada kuan (Rathore Cement Store)</t>
  </si>
  <si>
    <t xml:space="preserve">Nalla along railway line from Saboli Phatak </t>
  </si>
  <si>
    <t>55 E</t>
  </si>
  <si>
    <t>Nalla on both side along Gali No 9 Bank Colony Harsh Vihar  dividing road from Jail B/wall to Budh Vihar Chowk</t>
  </si>
  <si>
    <t xml:space="preserve">Nalla from  P.W.D P/house Harsh Vihar to Jail Boundary wall </t>
  </si>
  <si>
    <t>Nalla on both side along bank colony Road from Wazirabad road to Kishan Lal Chowk</t>
  </si>
  <si>
    <t xml:space="preserve">Total </t>
  </si>
  <si>
    <t>Total No. of Drain =41</t>
  </si>
  <si>
    <t>EE-[M. Shah. (N)]-I</t>
  </si>
  <si>
    <t>Completed=30</t>
  </si>
  <si>
    <t>In Prg. =11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</si>
</sst>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Rockwell"/>
      <family val="1"/>
    </font>
    <font>
      <sz val="10"/>
      <name val="Arial"/>
      <family val="2"/>
    </font>
    <font>
      <b/>
      <sz val="16"/>
      <name val="Rockwell"/>
      <family val="1"/>
    </font>
    <font>
      <b/>
      <sz val="12"/>
      <name val="Rockwell"/>
      <family val="1"/>
    </font>
    <font>
      <sz val="12"/>
      <name val="Rockwell"/>
      <family val="1"/>
    </font>
    <font>
      <b/>
      <sz val="22"/>
      <name val="Rockwell"/>
      <family val="1"/>
    </font>
    <font>
      <sz val="18"/>
      <color theme="1"/>
      <name val="Rockwell"/>
      <family val="1"/>
    </font>
    <font>
      <b/>
      <sz val="14"/>
      <color theme="1"/>
      <name val="Rockwell"/>
      <family val="1"/>
    </font>
    <font>
      <sz val="14"/>
      <color rgb="FFFF0000"/>
      <name val="Rockwell"/>
      <family val="1"/>
    </font>
    <font>
      <sz val="14"/>
      <name val="Rockwell"/>
      <family val="1"/>
    </font>
    <font>
      <sz val="14"/>
      <color theme="1"/>
      <name val="Rockwell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Rockwel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2" fillId="0" borderId="0" xfId="1" applyFont="1"/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1" applyFont="1" applyBorder="1"/>
    <xf numFmtId="0" fontId="10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/>
    <xf numFmtId="1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2" fillId="2" borderId="0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9" fontId="12" fillId="2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</cellXfs>
  <cellStyles count="3">
    <cellStyle name="Normal" xfId="0" builtinId="0"/>
    <cellStyle name="Normal 11 2" xfId="1"/>
    <cellStyle name="Normal 2 10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44" workbookViewId="0">
      <selection activeCell="N47" sqref="N47"/>
    </sheetView>
  </sheetViews>
  <sheetFormatPr defaultRowHeight="15"/>
  <cols>
    <col min="1" max="1" width="9.140625" customWidth="1"/>
    <col min="3" max="3" width="31.140625" style="47" customWidth="1"/>
    <col min="4" max="4" width="11.28515625" customWidth="1"/>
    <col min="5" max="5" width="16.42578125" customWidth="1"/>
    <col min="6" max="6" width="17.28515625" customWidth="1"/>
    <col min="7" max="7" width="17" customWidth="1"/>
    <col min="8" max="8" width="13.7109375" customWidth="1"/>
    <col min="9" max="9" width="14.140625" customWidth="1"/>
    <col min="10" max="10" width="13.7109375" customWidth="1"/>
    <col min="11" max="11" width="12.140625" customWidth="1"/>
    <col min="12" max="12" width="9.42578125" customWidth="1"/>
  </cols>
  <sheetData>
    <row r="1" spans="1:12" ht="20.25">
      <c r="A1" s="1"/>
      <c r="B1" s="2"/>
      <c r="C1" s="8"/>
      <c r="D1" s="2"/>
      <c r="E1" s="3" t="s">
        <v>0</v>
      </c>
      <c r="F1" s="3"/>
      <c r="G1" s="3"/>
      <c r="H1" s="2"/>
      <c r="I1" s="2"/>
      <c r="J1" s="2"/>
      <c r="K1" s="4"/>
      <c r="L1" s="5"/>
    </row>
    <row r="2" spans="1:12" ht="20.25">
      <c r="A2" s="1"/>
      <c r="B2" s="1"/>
      <c r="C2" s="41"/>
      <c r="D2" s="6"/>
      <c r="E2" s="7" t="s">
        <v>1</v>
      </c>
      <c r="F2" s="7"/>
      <c r="G2" s="7"/>
      <c r="H2" s="6"/>
      <c r="I2" s="6"/>
      <c r="J2" s="6"/>
      <c r="K2" s="8"/>
      <c r="L2" s="9"/>
    </row>
    <row r="3" spans="1:12" ht="20.25">
      <c r="A3" s="1"/>
      <c r="B3" s="6"/>
      <c r="C3" s="41"/>
      <c r="D3" s="6" t="s">
        <v>2</v>
      </c>
      <c r="E3" s="10"/>
      <c r="F3" s="10"/>
      <c r="G3" s="10"/>
      <c r="H3" s="10"/>
      <c r="I3" s="6"/>
      <c r="J3" s="6"/>
      <c r="K3" s="11"/>
      <c r="L3" s="5"/>
    </row>
    <row r="4" spans="1:12" ht="15.75">
      <c r="A4" s="12"/>
      <c r="B4" s="12"/>
      <c r="C4" s="42"/>
      <c r="D4" s="13"/>
      <c r="E4" s="5"/>
      <c r="F4" s="5"/>
      <c r="G4" s="5"/>
      <c r="H4" s="5"/>
      <c r="I4" s="5"/>
      <c r="J4" s="5"/>
      <c r="K4" s="5"/>
      <c r="L4" s="5"/>
    </row>
    <row r="5" spans="1:12" ht="28.5">
      <c r="A5" s="14"/>
      <c r="B5" s="14"/>
      <c r="C5" s="14"/>
      <c r="D5" s="14"/>
      <c r="E5" s="5"/>
      <c r="F5" s="5"/>
      <c r="G5" s="5"/>
      <c r="H5" s="5"/>
      <c r="I5" s="15" t="s">
        <v>3</v>
      </c>
      <c r="J5" s="15"/>
      <c r="K5" s="16"/>
      <c r="L5" s="5"/>
    </row>
    <row r="6" spans="1:12" ht="18.75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8"/>
      <c r="L6" s="19"/>
    </row>
    <row r="7" spans="1:12" ht="18.7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/>
      <c r="L7" s="19"/>
    </row>
    <row r="8" spans="1:12" ht="73.5" customHeight="1">
      <c r="A8" s="20" t="s">
        <v>5</v>
      </c>
      <c r="B8" s="20" t="s">
        <v>6</v>
      </c>
      <c r="C8" s="20" t="s">
        <v>7</v>
      </c>
      <c r="D8" s="20" t="s">
        <v>8</v>
      </c>
      <c r="E8" s="35" t="s">
        <v>9</v>
      </c>
      <c r="F8" s="35" t="s">
        <v>10</v>
      </c>
      <c r="G8" s="35" t="s">
        <v>11</v>
      </c>
      <c r="H8" s="35" t="s">
        <v>12</v>
      </c>
      <c r="I8" s="35" t="s">
        <v>13</v>
      </c>
      <c r="J8" s="35" t="s">
        <v>14</v>
      </c>
      <c r="K8" s="35" t="s">
        <v>15</v>
      </c>
      <c r="L8" s="36"/>
    </row>
    <row r="9" spans="1:12" s="39" customFormat="1" ht="73.5" customHeight="1">
      <c r="A9" s="21">
        <v>1</v>
      </c>
      <c r="B9" s="21" t="s">
        <v>16</v>
      </c>
      <c r="C9" s="43" t="s">
        <v>17</v>
      </c>
      <c r="D9" s="23">
        <v>1361</v>
      </c>
      <c r="E9" s="22" t="s">
        <v>18</v>
      </c>
      <c r="F9" s="22" t="s">
        <v>19</v>
      </c>
      <c r="G9" s="22" t="s">
        <v>20</v>
      </c>
      <c r="H9" s="37">
        <v>1</v>
      </c>
      <c r="I9" s="22">
        <v>580</v>
      </c>
      <c r="J9" s="22" t="s">
        <v>21</v>
      </c>
      <c r="K9" s="22" t="s">
        <v>22</v>
      </c>
      <c r="L9" s="38">
        <v>573</v>
      </c>
    </row>
    <row r="10" spans="1:12" s="39" customFormat="1" ht="73.5" customHeight="1">
      <c r="A10" s="21">
        <v>2</v>
      </c>
      <c r="B10" s="21" t="s">
        <v>23</v>
      </c>
      <c r="C10" s="43" t="s">
        <v>24</v>
      </c>
      <c r="D10" s="23">
        <v>135</v>
      </c>
      <c r="E10" s="22" t="s">
        <v>25</v>
      </c>
      <c r="F10" s="22" t="s">
        <v>26</v>
      </c>
      <c r="G10" s="22" t="s">
        <v>20</v>
      </c>
      <c r="H10" s="37">
        <v>1</v>
      </c>
      <c r="I10" s="22">
        <v>78</v>
      </c>
      <c r="J10" s="22" t="s">
        <v>21</v>
      </c>
      <c r="K10" s="22" t="s">
        <v>22</v>
      </c>
      <c r="L10" s="38">
        <v>76</v>
      </c>
    </row>
    <row r="11" spans="1:12" s="39" customFormat="1" ht="73.5" customHeight="1">
      <c r="A11" s="21">
        <v>3</v>
      </c>
      <c r="B11" s="21" t="s">
        <v>23</v>
      </c>
      <c r="C11" s="43" t="s">
        <v>27</v>
      </c>
      <c r="D11" s="23">
        <v>400</v>
      </c>
      <c r="E11" s="22" t="s">
        <v>25</v>
      </c>
      <c r="F11" s="22" t="s">
        <v>26</v>
      </c>
      <c r="G11" s="22" t="s">
        <v>20</v>
      </c>
      <c r="H11" s="37">
        <v>1</v>
      </c>
      <c r="I11" s="22">
        <v>560</v>
      </c>
      <c r="J11" s="22" t="s">
        <v>21</v>
      </c>
      <c r="K11" s="22" t="s">
        <v>22</v>
      </c>
      <c r="L11" s="38">
        <v>548</v>
      </c>
    </row>
    <row r="12" spans="1:12" s="39" customFormat="1" ht="73.5" customHeight="1">
      <c r="A12" s="21">
        <v>4</v>
      </c>
      <c r="B12" s="21" t="s">
        <v>23</v>
      </c>
      <c r="C12" s="43" t="s">
        <v>28</v>
      </c>
      <c r="D12" s="23">
        <v>510</v>
      </c>
      <c r="E12" s="22" t="s">
        <v>25</v>
      </c>
      <c r="F12" s="22" t="s">
        <v>26</v>
      </c>
      <c r="G12" s="22" t="s">
        <v>29</v>
      </c>
      <c r="H12" s="37">
        <v>0.9</v>
      </c>
      <c r="I12" s="22">
        <v>480</v>
      </c>
      <c r="J12" s="22" t="s">
        <v>21</v>
      </c>
      <c r="K12" s="22" t="s">
        <v>30</v>
      </c>
      <c r="L12" s="38">
        <v>698</v>
      </c>
    </row>
    <row r="13" spans="1:12" s="39" customFormat="1" ht="73.5" customHeight="1">
      <c r="A13" s="21">
        <v>5</v>
      </c>
      <c r="B13" s="21" t="s">
        <v>23</v>
      </c>
      <c r="C13" s="43" t="s">
        <v>31</v>
      </c>
      <c r="D13" s="23">
        <v>397</v>
      </c>
      <c r="E13" s="22" t="s">
        <v>25</v>
      </c>
      <c r="F13" s="22" t="s">
        <v>26</v>
      </c>
      <c r="G13" s="22" t="s">
        <v>29</v>
      </c>
      <c r="H13" s="37">
        <v>0.8</v>
      </c>
      <c r="I13" s="22">
        <v>255</v>
      </c>
      <c r="J13" s="22" t="s">
        <v>21</v>
      </c>
      <c r="K13" s="22" t="s">
        <v>30</v>
      </c>
      <c r="L13" s="40">
        <v>483</v>
      </c>
    </row>
    <row r="14" spans="1:12" s="39" customFormat="1" ht="73.5" customHeight="1">
      <c r="A14" s="21">
        <v>6</v>
      </c>
      <c r="B14" s="21" t="s">
        <v>23</v>
      </c>
      <c r="C14" s="43" t="s">
        <v>32</v>
      </c>
      <c r="D14" s="23">
        <v>314</v>
      </c>
      <c r="E14" s="22" t="s">
        <v>25</v>
      </c>
      <c r="F14" s="22" t="s">
        <v>26</v>
      </c>
      <c r="G14" s="22" t="s">
        <v>29</v>
      </c>
      <c r="H14" s="37">
        <v>0.9</v>
      </c>
      <c r="I14" s="22">
        <v>372</v>
      </c>
      <c r="J14" s="22" t="s">
        <v>21</v>
      </c>
      <c r="K14" s="22" t="s">
        <v>30</v>
      </c>
      <c r="L14" s="38">
        <v>374</v>
      </c>
    </row>
    <row r="15" spans="1:12" s="39" customFormat="1" ht="73.5" customHeight="1">
      <c r="A15" s="21">
        <v>7</v>
      </c>
      <c r="B15" s="21" t="s">
        <v>23</v>
      </c>
      <c r="C15" s="44" t="s">
        <v>33</v>
      </c>
      <c r="D15" s="25">
        <v>310</v>
      </c>
      <c r="E15" s="22" t="s">
        <v>25</v>
      </c>
      <c r="F15" s="22" t="s">
        <v>26</v>
      </c>
      <c r="G15" s="22" t="s">
        <v>20</v>
      </c>
      <c r="H15" s="37">
        <v>1</v>
      </c>
      <c r="I15" s="22">
        <v>76</v>
      </c>
      <c r="J15" s="22" t="s">
        <v>21</v>
      </c>
      <c r="K15" s="22" t="s">
        <v>22</v>
      </c>
      <c r="L15" s="38">
        <v>73</v>
      </c>
    </row>
    <row r="16" spans="1:12" s="39" customFormat="1" ht="73.5" customHeight="1">
      <c r="A16" s="21">
        <v>8</v>
      </c>
      <c r="B16" s="21" t="s">
        <v>23</v>
      </c>
      <c r="C16" s="44" t="s">
        <v>34</v>
      </c>
      <c r="D16" s="25">
        <v>150</v>
      </c>
      <c r="E16" s="22" t="s">
        <v>25</v>
      </c>
      <c r="F16" s="22" t="s">
        <v>26</v>
      </c>
      <c r="G16" s="22" t="s">
        <v>20</v>
      </c>
      <c r="H16" s="37">
        <v>1</v>
      </c>
      <c r="I16" s="22">
        <v>55</v>
      </c>
      <c r="J16" s="22" t="s">
        <v>21</v>
      </c>
      <c r="K16" s="22" t="s">
        <v>22</v>
      </c>
      <c r="L16" s="38">
        <v>53</v>
      </c>
    </row>
    <row r="17" spans="1:12" s="39" customFormat="1" ht="73.5" customHeight="1">
      <c r="A17" s="21">
        <v>9</v>
      </c>
      <c r="B17" s="21" t="s">
        <v>23</v>
      </c>
      <c r="C17" s="43" t="s">
        <v>35</v>
      </c>
      <c r="D17" s="25">
        <v>90</v>
      </c>
      <c r="E17" s="22" t="s">
        <v>25</v>
      </c>
      <c r="F17" s="22" t="s">
        <v>26</v>
      </c>
      <c r="G17" s="22" t="s">
        <v>20</v>
      </c>
      <c r="H17" s="37">
        <v>1</v>
      </c>
      <c r="I17" s="22">
        <v>20</v>
      </c>
      <c r="J17" s="22" t="s">
        <v>21</v>
      </c>
      <c r="K17" s="22" t="s">
        <v>22</v>
      </c>
      <c r="L17" s="38">
        <v>16</v>
      </c>
    </row>
    <row r="18" spans="1:12" s="39" customFormat="1" ht="73.5" customHeight="1">
      <c r="A18" s="21">
        <v>10</v>
      </c>
      <c r="B18" s="21" t="s">
        <v>23</v>
      </c>
      <c r="C18" s="44" t="s">
        <v>36</v>
      </c>
      <c r="D18" s="26">
        <v>330</v>
      </c>
      <c r="E18" s="22" t="s">
        <v>25</v>
      </c>
      <c r="F18" s="22" t="s">
        <v>26</v>
      </c>
      <c r="G18" s="22" t="s">
        <v>20</v>
      </c>
      <c r="H18" s="37">
        <v>1</v>
      </c>
      <c r="I18" s="22">
        <v>65</v>
      </c>
      <c r="J18" s="22" t="s">
        <v>21</v>
      </c>
      <c r="K18" s="22" t="s">
        <v>22</v>
      </c>
      <c r="L18" s="38">
        <v>59</v>
      </c>
    </row>
    <row r="19" spans="1:12" s="39" customFormat="1" ht="73.5" customHeight="1">
      <c r="A19" s="21">
        <v>11</v>
      </c>
      <c r="B19" s="21" t="s">
        <v>37</v>
      </c>
      <c r="C19" s="43" t="s">
        <v>38</v>
      </c>
      <c r="D19" s="23">
        <v>220</v>
      </c>
      <c r="E19" s="22" t="s">
        <v>39</v>
      </c>
      <c r="F19" s="22" t="s">
        <v>25</v>
      </c>
      <c r="G19" s="22" t="s">
        <v>29</v>
      </c>
      <c r="H19" s="37">
        <v>1</v>
      </c>
      <c r="I19" s="22">
        <v>51</v>
      </c>
      <c r="J19" s="22" t="s">
        <v>21</v>
      </c>
      <c r="K19" s="22" t="s">
        <v>22</v>
      </c>
      <c r="L19" s="38">
        <v>51</v>
      </c>
    </row>
    <row r="20" spans="1:12" s="39" customFormat="1" ht="73.5" customHeight="1">
      <c r="A20" s="21">
        <v>12</v>
      </c>
      <c r="B20" s="21" t="s">
        <v>37</v>
      </c>
      <c r="C20" s="43" t="s">
        <v>40</v>
      </c>
      <c r="D20" s="23">
        <v>240</v>
      </c>
      <c r="E20" s="22" t="s">
        <v>39</v>
      </c>
      <c r="F20" s="22" t="s">
        <v>25</v>
      </c>
      <c r="G20" s="22" t="s">
        <v>20</v>
      </c>
      <c r="H20" s="37">
        <v>1</v>
      </c>
      <c r="I20" s="22">
        <v>40</v>
      </c>
      <c r="J20" s="22" t="s">
        <v>21</v>
      </c>
      <c r="K20" s="22" t="s">
        <v>22</v>
      </c>
      <c r="L20" s="38">
        <v>35</v>
      </c>
    </row>
    <row r="21" spans="1:12" s="39" customFormat="1" ht="73.5" customHeight="1">
      <c r="A21" s="21">
        <v>13</v>
      </c>
      <c r="B21" s="21" t="s">
        <v>37</v>
      </c>
      <c r="C21" s="43" t="s">
        <v>41</v>
      </c>
      <c r="D21" s="23">
        <v>100</v>
      </c>
      <c r="E21" s="22" t="s">
        <v>39</v>
      </c>
      <c r="F21" s="22" t="s">
        <v>25</v>
      </c>
      <c r="G21" s="22" t="s">
        <v>20</v>
      </c>
      <c r="H21" s="37">
        <v>1</v>
      </c>
      <c r="I21" s="22">
        <v>16</v>
      </c>
      <c r="J21" s="22" t="s">
        <v>21</v>
      </c>
      <c r="K21" s="22" t="s">
        <v>22</v>
      </c>
      <c r="L21" s="38">
        <v>13</v>
      </c>
    </row>
    <row r="22" spans="1:12" s="39" customFormat="1" ht="73.5" customHeight="1">
      <c r="A22" s="21">
        <v>14</v>
      </c>
      <c r="B22" s="21" t="s">
        <v>37</v>
      </c>
      <c r="C22" s="43" t="s">
        <v>42</v>
      </c>
      <c r="D22" s="23">
        <v>110</v>
      </c>
      <c r="E22" s="22" t="s">
        <v>39</v>
      </c>
      <c r="F22" s="22" t="s">
        <v>25</v>
      </c>
      <c r="G22" s="22" t="s">
        <v>20</v>
      </c>
      <c r="H22" s="37">
        <v>1</v>
      </c>
      <c r="I22" s="22">
        <v>25</v>
      </c>
      <c r="J22" s="22" t="s">
        <v>21</v>
      </c>
      <c r="K22" s="22" t="s">
        <v>22</v>
      </c>
      <c r="L22" s="38">
        <v>21</v>
      </c>
    </row>
    <row r="23" spans="1:12" s="39" customFormat="1" ht="73.5" customHeight="1">
      <c r="A23" s="21">
        <v>15</v>
      </c>
      <c r="B23" s="21" t="s">
        <v>43</v>
      </c>
      <c r="C23" s="43" t="s">
        <v>44</v>
      </c>
      <c r="D23" s="21">
        <v>540</v>
      </c>
      <c r="E23" s="22" t="s">
        <v>25</v>
      </c>
      <c r="F23" s="22" t="s">
        <v>45</v>
      </c>
      <c r="G23" s="22" t="s">
        <v>29</v>
      </c>
      <c r="H23" s="37">
        <v>0.9</v>
      </c>
      <c r="I23" s="22">
        <v>921</v>
      </c>
      <c r="J23" s="22" t="s">
        <v>21</v>
      </c>
      <c r="K23" s="22" t="s">
        <v>30</v>
      </c>
      <c r="L23" s="38">
        <v>1066</v>
      </c>
    </row>
    <row r="24" spans="1:12" s="39" customFormat="1" ht="73.5" customHeight="1">
      <c r="A24" s="21">
        <v>16</v>
      </c>
      <c r="B24" s="21" t="s">
        <v>43</v>
      </c>
      <c r="C24" s="43" t="s">
        <v>46</v>
      </c>
      <c r="D24" s="23">
        <v>190</v>
      </c>
      <c r="E24" s="22" t="s">
        <v>25</v>
      </c>
      <c r="F24" s="22" t="s">
        <v>47</v>
      </c>
      <c r="G24" s="22" t="s">
        <v>20</v>
      </c>
      <c r="H24" s="37">
        <v>1</v>
      </c>
      <c r="I24" s="22">
        <v>30</v>
      </c>
      <c r="J24" s="22" t="s">
        <v>21</v>
      </c>
      <c r="K24" s="22" t="s">
        <v>22</v>
      </c>
      <c r="L24" s="38">
        <v>27</v>
      </c>
    </row>
    <row r="25" spans="1:12" s="39" customFormat="1" ht="73.5" customHeight="1">
      <c r="A25" s="21">
        <v>17</v>
      </c>
      <c r="B25" s="21" t="s">
        <v>43</v>
      </c>
      <c r="C25" s="43" t="s">
        <v>48</v>
      </c>
      <c r="D25" s="23">
        <v>780</v>
      </c>
      <c r="E25" s="22" t="s">
        <v>25</v>
      </c>
      <c r="F25" s="22" t="s">
        <v>47</v>
      </c>
      <c r="G25" s="22" t="s">
        <v>29</v>
      </c>
      <c r="H25" s="37">
        <v>1</v>
      </c>
      <c r="I25" s="22">
        <v>165</v>
      </c>
      <c r="J25" s="22" t="s">
        <v>21</v>
      </c>
      <c r="K25" s="22" t="s">
        <v>22</v>
      </c>
      <c r="L25" s="38">
        <v>156</v>
      </c>
    </row>
    <row r="26" spans="1:12" s="39" customFormat="1" ht="73.5" customHeight="1">
      <c r="A26" s="21">
        <v>18</v>
      </c>
      <c r="B26" s="21" t="s">
        <v>43</v>
      </c>
      <c r="C26" s="43" t="s">
        <v>49</v>
      </c>
      <c r="D26" s="23">
        <v>700</v>
      </c>
      <c r="E26" s="22" t="s">
        <v>25</v>
      </c>
      <c r="F26" s="22" t="s">
        <v>47</v>
      </c>
      <c r="G26" s="22" t="s">
        <v>29</v>
      </c>
      <c r="H26" s="37">
        <v>0.95</v>
      </c>
      <c r="I26" s="22">
        <v>128</v>
      </c>
      <c r="J26" s="22" t="s">
        <v>21</v>
      </c>
      <c r="K26" s="22" t="s">
        <v>30</v>
      </c>
      <c r="L26" s="38">
        <v>131</v>
      </c>
    </row>
    <row r="27" spans="1:12" s="39" customFormat="1" ht="73.5" customHeight="1">
      <c r="A27" s="21">
        <v>19</v>
      </c>
      <c r="B27" s="21" t="s">
        <v>43</v>
      </c>
      <c r="C27" s="43" t="s">
        <v>50</v>
      </c>
      <c r="D27" s="23">
        <v>525</v>
      </c>
      <c r="E27" s="22" t="s">
        <v>25</v>
      </c>
      <c r="F27" s="22" t="s">
        <v>47</v>
      </c>
      <c r="G27" s="22" t="s">
        <v>20</v>
      </c>
      <c r="H27" s="37">
        <v>1</v>
      </c>
      <c r="I27" s="22">
        <v>95</v>
      </c>
      <c r="J27" s="22" t="s">
        <v>21</v>
      </c>
      <c r="K27" s="22" t="s">
        <v>22</v>
      </c>
      <c r="L27" s="38">
        <v>92</v>
      </c>
    </row>
    <row r="28" spans="1:12" s="39" customFormat="1" ht="73.5" customHeight="1">
      <c r="A28" s="21">
        <v>20</v>
      </c>
      <c r="B28" s="21" t="s">
        <v>43</v>
      </c>
      <c r="C28" s="43" t="s">
        <v>51</v>
      </c>
      <c r="D28" s="23">
        <v>1200</v>
      </c>
      <c r="E28" s="22" t="s">
        <v>25</v>
      </c>
      <c r="F28" s="22" t="s">
        <v>47</v>
      </c>
      <c r="G28" s="22" t="s">
        <v>29</v>
      </c>
      <c r="H28" s="37">
        <v>0.9</v>
      </c>
      <c r="I28" s="22">
        <v>280</v>
      </c>
      <c r="J28" s="22" t="s">
        <v>21</v>
      </c>
      <c r="K28" s="22" t="s">
        <v>30</v>
      </c>
      <c r="L28" s="38">
        <v>316</v>
      </c>
    </row>
    <row r="29" spans="1:12" s="39" customFormat="1" ht="73.5" customHeight="1">
      <c r="A29" s="21">
        <v>21</v>
      </c>
      <c r="B29" s="21" t="s">
        <v>43</v>
      </c>
      <c r="C29" s="43" t="s">
        <v>52</v>
      </c>
      <c r="D29" s="26">
        <v>375</v>
      </c>
      <c r="E29" s="22" t="s">
        <v>25</v>
      </c>
      <c r="F29" s="22" t="s">
        <v>47</v>
      </c>
      <c r="G29" s="22" t="s">
        <v>29</v>
      </c>
      <c r="H29" s="37">
        <v>0.9</v>
      </c>
      <c r="I29" s="22">
        <v>90</v>
      </c>
      <c r="J29" s="22" t="s">
        <v>21</v>
      </c>
      <c r="K29" s="22" t="s">
        <v>30</v>
      </c>
      <c r="L29" s="38">
        <v>98</v>
      </c>
    </row>
    <row r="30" spans="1:12" s="39" customFormat="1" ht="73.5" customHeight="1">
      <c r="A30" s="21">
        <v>22</v>
      </c>
      <c r="B30" s="21" t="s">
        <v>43</v>
      </c>
      <c r="C30" s="43" t="s">
        <v>53</v>
      </c>
      <c r="D30" s="25">
        <v>150</v>
      </c>
      <c r="E30" s="22" t="s">
        <v>25</v>
      </c>
      <c r="F30" s="22" t="s">
        <v>47</v>
      </c>
      <c r="G30" s="22" t="s">
        <v>20</v>
      </c>
      <c r="H30" s="37">
        <v>1</v>
      </c>
      <c r="I30" s="22">
        <v>38</v>
      </c>
      <c r="J30" s="22" t="s">
        <v>21</v>
      </c>
      <c r="K30" s="22" t="s">
        <v>22</v>
      </c>
      <c r="L30" s="38">
        <v>32</v>
      </c>
    </row>
    <row r="31" spans="1:12" s="39" customFormat="1" ht="73.5" customHeight="1">
      <c r="A31" s="21">
        <v>23</v>
      </c>
      <c r="B31" s="21" t="s">
        <v>43</v>
      </c>
      <c r="C31" s="44" t="s">
        <v>54</v>
      </c>
      <c r="D31" s="25">
        <v>115</v>
      </c>
      <c r="E31" s="22" t="s">
        <v>25</v>
      </c>
      <c r="F31" s="22" t="s">
        <v>47</v>
      </c>
      <c r="G31" s="22" t="s">
        <v>29</v>
      </c>
      <c r="H31" s="37">
        <v>1</v>
      </c>
      <c r="I31" s="22">
        <v>30</v>
      </c>
      <c r="J31" s="22" t="s">
        <v>21</v>
      </c>
      <c r="K31" s="22" t="s">
        <v>22</v>
      </c>
      <c r="L31" s="38">
        <v>26</v>
      </c>
    </row>
    <row r="32" spans="1:12" s="39" customFormat="1" ht="73.5" customHeight="1">
      <c r="A32" s="21">
        <v>24</v>
      </c>
      <c r="B32" s="21" t="s">
        <v>43</v>
      </c>
      <c r="C32" s="44" t="s">
        <v>55</v>
      </c>
      <c r="D32" s="25">
        <v>115</v>
      </c>
      <c r="E32" s="22" t="s">
        <v>25</v>
      </c>
      <c r="F32" s="22" t="s">
        <v>47</v>
      </c>
      <c r="G32" s="22" t="s">
        <v>20</v>
      </c>
      <c r="H32" s="37">
        <v>1</v>
      </c>
      <c r="I32" s="22">
        <v>40</v>
      </c>
      <c r="J32" s="22" t="s">
        <v>21</v>
      </c>
      <c r="K32" s="22" t="s">
        <v>22</v>
      </c>
      <c r="L32" s="38">
        <v>35</v>
      </c>
    </row>
    <row r="33" spans="1:12" s="39" customFormat="1" ht="73.5" customHeight="1">
      <c r="A33" s="21">
        <v>25</v>
      </c>
      <c r="B33" s="27" t="s">
        <v>56</v>
      </c>
      <c r="C33" s="45" t="s">
        <v>57</v>
      </c>
      <c r="D33" s="23">
        <v>589</v>
      </c>
      <c r="E33" s="22" t="s">
        <v>39</v>
      </c>
      <c r="F33" s="22" t="s">
        <v>58</v>
      </c>
      <c r="G33" s="22" t="s">
        <v>29</v>
      </c>
      <c r="H33" s="37">
        <v>0.25</v>
      </c>
      <c r="I33" s="22">
        <v>55</v>
      </c>
      <c r="J33" s="22" t="s">
        <v>21</v>
      </c>
      <c r="K33" s="22" t="s">
        <v>30</v>
      </c>
      <c r="L33" s="38">
        <v>156</v>
      </c>
    </row>
    <row r="34" spans="1:12" s="39" customFormat="1" ht="73.5" customHeight="1">
      <c r="A34" s="21">
        <v>26</v>
      </c>
      <c r="B34" s="27" t="s">
        <v>56</v>
      </c>
      <c r="C34" s="43" t="s">
        <v>59</v>
      </c>
      <c r="D34" s="23">
        <v>478</v>
      </c>
      <c r="E34" s="22" t="s">
        <v>39</v>
      </c>
      <c r="F34" s="22" t="s">
        <v>58</v>
      </c>
      <c r="G34" s="22" t="s">
        <v>29</v>
      </c>
      <c r="H34" s="37">
        <v>0.7</v>
      </c>
      <c r="I34" s="22">
        <v>120</v>
      </c>
      <c r="J34" s="22" t="s">
        <v>21</v>
      </c>
      <c r="K34" s="22" t="s">
        <v>30</v>
      </c>
      <c r="L34" s="38">
        <v>159</v>
      </c>
    </row>
    <row r="35" spans="1:12" s="39" customFormat="1" ht="73.5" customHeight="1">
      <c r="A35" s="21">
        <v>27</v>
      </c>
      <c r="B35" s="27" t="s">
        <v>56</v>
      </c>
      <c r="C35" s="43" t="s">
        <v>60</v>
      </c>
      <c r="D35" s="23">
        <v>254</v>
      </c>
      <c r="E35" s="22" t="s">
        <v>39</v>
      </c>
      <c r="F35" s="22" t="s">
        <v>58</v>
      </c>
      <c r="G35" s="22" t="s">
        <v>29</v>
      </c>
      <c r="H35" s="37">
        <v>0.5</v>
      </c>
      <c r="I35" s="22">
        <v>20</v>
      </c>
      <c r="J35" s="22" t="s">
        <v>21</v>
      </c>
      <c r="K35" s="22" t="s">
        <v>30</v>
      </c>
      <c r="L35" s="38">
        <v>29</v>
      </c>
    </row>
    <row r="36" spans="1:12" s="39" customFormat="1" ht="73.5" customHeight="1">
      <c r="A36" s="21">
        <v>28</v>
      </c>
      <c r="B36" s="21" t="s">
        <v>61</v>
      </c>
      <c r="C36" s="43" t="s">
        <v>62</v>
      </c>
      <c r="D36" s="23">
        <v>1410</v>
      </c>
      <c r="E36" s="22" t="s">
        <v>18</v>
      </c>
      <c r="F36" s="22" t="s">
        <v>63</v>
      </c>
      <c r="G36" s="22" t="s">
        <v>20</v>
      </c>
      <c r="H36" s="37">
        <v>1</v>
      </c>
      <c r="I36" s="22">
        <v>180</v>
      </c>
      <c r="J36" s="22" t="s">
        <v>21</v>
      </c>
      <c r="K36" s="22" t="s">
        <v>22</v>
      </c>
      <c r="L36" s="38">
        <v>172</v>
      </c>
    </row>
    <row r="37" spans="1:12" s="39" customFormat="1" ht="73.5" customHeight="1">
      <c r="A37" s="21">
        <v>29</v>
      </c>
      <c r="B37" s="21" t="s">
        <v>61</v>
      </c>
      <c r="C37" s="43" t="s">
        <v>64</v>
      </c>
      <c r="D37" s="23">
        <v>278</v>
      </c>
      <c r="E37" s="22" t="s">
        <v>18</v>
      </c>
      <c r="F37" s="22" t="s">
        <v>63</v>
      </c>
      <c r="G37" s="22" t="s">
        <v>20</v>
      </c>
      <c r="H37" s="37">
        <v>1</v>
      </c>
      <c r="I37" s="22">
        <v>50</v>
      </c>
      <c r="J37" s="22" t="s">
        <v>21</v>
      </c>
      <c r="K37" s="22" t="s">
        <v>22</v>
      </c>
      <c r="L37" s="38">
        <v>46</v>
      </c>
    </row>
    <row r="38" spans="1:12" s="39" customFormat="1" ht="73.5" customHeight="1">
      <c r="A38" s="21">
        <v>30</v>
      </c>
      <c r="B38" s="21" t="s">
        <v>61</v>
      </c>
      <c r="C38" s="43" t="s">
        <v>65</v>
      </c>
      <c r="D38" s="23">
        <v>560</v>
      </c>
      <c r="E38" s="22" t="s">
        <v>18</v>
      </c>
      <c r="F38" s="22" t="s">
        <v>63</v>
      </c>
      <c r="G38" s="22" t="s">
        <v>20</v>
      </c>
      <c r="H38" s="37">
        <v>1</v>
      </c>
      <c r="I38" s="22">
        <v>65</v>
      </c>
      <c r="J38" s="22" t="s">
        <v>21</v>
      </c>
      <c r="K38" s="22" t="s">
        <v>22</v>
      </c>
      <c r="L38" s="38">
        <v>59</v>
      </c>
    </row>
    <row r="39" spans="1:12" s="39" customFormat="1" ht="73.5" customHeight="1">
      <c r="A39" s="21">
        <v>31</v>
      </c>
      <c r="B39" s="21" t="s">
        <v>66</v>
      </c>
      <c r="C39" s="43" t="s">
        <v>67</v>
      </c>
      <c r="D39" s="23">
        <v>540</v>
      </c>
      <c r="E39" s="22" t="s">
        <v>18</v>
      </c>
      <c r="F39" s="22" t="s">
        <v>26</v>
      </c>
      <c r="G39" s="22" t="s">
        <v>20</v>
      </c>
      <c r="H39" s="37">
        <v>1</v>
      </c>
      <c r="I39" s="22">
        <v>105</v>
      </c>
      <c r="J39" s="22" t="s">
        <v>21</v>
      </c>
      <c r="K39" s="22" t="s">
        <v>22</v>
      </c>
      <c r="L39" s="38">
        <v>95</v>
      </c>
    </row>
    <row r="40" spans="1:12" s="39" customFormat="1" ht="73.5" customHeight="1">
      <c r="A40" s="21">
        <v>32</v>
      </c>
      <c r="B40" s="21" t="s">
        <v>66</v>
      </c>
      <c r="C40" s="43" t="s">
        <v>68</v>
      </c>
      <c r="D40" s="23">
        <v>380</v>
      </c>
      <c r="E40" s="22" t="s">
        <v>18</v>
      </c>
      <c r="F40" s="22" t="s">
        <v>26</v>
      </c>
      <c r="G40" s="22" t="s">
        <v>20</v>
      </c>
      <c r="H40" s="37">
        <v>1</v>
      </c>
      <c r="I40" s="22">
        <v>65</v>
      </c>
      <c r="J40" s="22" t="s">
        <v>21</v>
      </c>
      <c r="K40" s="22" t="s">
        <v>22</v>
      </c>
      <c r="L40" s="38">
        <v>61</v>
      </c>
    </row>
    <row r="41" spans="1:12" s="39" customFormat="1" ht="73.5" customHeight="1">
      <c r="A41" s="21">
        <v>33</v>
      </c>
      <c r="B41" s="21" t="s">
        <v>66</v>
      </c>
      <c r="C41" s="43" t="s">
        <v>69</v>
      </c>
      <c r="D41" s="23">
        <v>285</v>
      </c>
      <c r="E41" s="22" t="s">
        <v>18</v>
      </c>
      <c r="F41" s="22" t="s">
        <v>26</v>
      </c>
      <c r="G41" s="22" t="s">
        <v>29</v>
      </c>
      <c r="H41" s="37">
        <v>0.7</v>
      </c>
      <c r="I41" s="22">
        <v>55</v>
      </c>
      <c r="J41" s="22" t="s">
        <v>21</v>
      </c>
      <c r="K41" s="22" t="s">
        <v>30</v>
      </c>
      <c r="L41" s="38">
        <v>80</v>
      </c>
    </row>
    <row r="42" spans="1:12" s="39" customFormat="1" ht="73.5" customHeight="1">
      <c r="A42" s="21">
        <v>34</v>
      </c>
      <c r="B42" s="21" t="s">
        <v>66</v>
      </c>
      <c r="C42" s="43" t="s">
        <v>70</v>
      </c>
      <c r="D42" s="23">
        <v>508</v>
      </c>
      <c r="E42" s="22" t="s">
        <v>18</v>
      </c>
      <c r="F42" s="22" t="s">
        <v>26</v>
      </c>
      <c r="G42" s="22" t="s">
        <v>20</v>
      </c>
      <c r="H42" s="37">
        <v>1</v>
      </c>
      <c r="I42" s="22">
        <v>85</v>
      </c>
      <c r="J42" s="22" t="s">
        <v>21</v>
      </c>
      <c r="K42" s="22" t="s">
        <v>22</v>
      </c>
      <c r="L42" s="38">
        <v>77</v>
      </c>
    </row>
    <row r="43" spans="1:12" s="39" customFormat="1" ht="73.5" customHeight="1">
      <c r="A43" s="21">
        <v>35</v>
      </c>
      <c r="B43" s="21" t="s">
        <v>66</v>
      </c>
      <c r="C43" s="43" t="s">
        <v>71</v>
      </c>
      <c r="D43" s="23">
        <v>600</v>
      </c>
      <c r="E43" s="22" t="s">
        <v>18</v>
      </c>
      <c r="F43" s="22" t="s">
        <v>26</v>
      </c>
      <c r="G43" s="22" t="s">
        <v>20</v>
      </c>
      <c r="H43" s="37">
        <v>1</v>
      </c>
      <c r="I43" s="22">
        <v>110</v>
      </c>
      <c r="J43" s="22" t="s">
        <v>21</v>
      </c>
      <c r="K43" s="22" t="s">
        <v>22</v>
      </c>
      <c r="L43" s="38">
        <v>105</v>
      </c>
    </row>
    <row r="44" spans="1:12" s="39" customFormat="1" ht="73.5" customHeight="1">
      <c r="A44" s="21">
        <v>36</v>
      </c>
      <c r="B44" s="21" t="s">
        <v>66</v>
      </c>
      <c r="C44" s="43" t="s">
        <v>72</v>
      </c>
      <c r="D44" s="23">
        <v>340</v>
      </c>
      <c r="E44" s="22" t="s">
        <v>18</v>
      </c>
      <c r="F44" s="22" t="s">
        <v>26</v>
      </c>
      <c r="G44" s="22" t="s">
        <v>20</v>
      </c>
      <c r="H44" s="37">
        <v>1</v>
      </c>
      <c r="I44" s="22">
        <v>55</v>
      </c>
      <c r="J44" s="22" t="s">
        <v>21</v>
      </c>
      <c r="K44" s="22" t="s">
        <v>22</v>
      </c>
      <c r="L44" s="38">
        <v>48</v>
      </c>
    </row>
    <row r="45" spans="1:12" s="39" customFormat="1" ht="73.5" customHeight="1">
      <c r="A45" s="21">
        <v>37</v>
      </c>
      <c r="B45" s="21" t="s">
        <v>73</v>
      </c>
      <c r="C45" s="43" t="s">
        <v>74</v>
      </c>
      <c r="D45" s="23">
        <v>700</v>
      </c>
      <c r="E45" s="22" t="s">
        <v>18</v>
      </c>
      <c r="F45" s="22" t="s">
        <v>63</v>
      </c>
      <c r="G45" s="22" t="s">
        <v>20</v>
      </c>
      <c r="H45" s="37">
        <v>1</v>
      </c>
      <c r="I45" s="22">
        <v>105</v>
      </c>
      <c r="J45" s="22" t="s">
        <v>21</v>
      </c>
      <c r="K45" s="22" t="s">
        <v>22</v>
      </c>
      <c r="L45" s="38">
        <v>98</v>
      </c>
    </row>
    <row r="46" spans="1:12" s="39" customFormat="1" ht="73.5" customHeight="1">
      <c r="A46" s="21">
        <v>38</v>
      </c>
      <c r="B46" s="21" t="s">
        <v>73</v>
      </c>
      <c r="C46" s="43" t="s">
        <v>75</v>
      </c>
      <c r="D46" s="23">
        <v>620</v>
      </c>
      <c r="E46" s="22" t="s">
        <v>18</v>
      </c>
      <c r="F46" s="22" t="s">
        <v>63</v>
      </c>
      <c r="G46" s="22" t="s">
        <v>20</v>
      </c>
      <c r="H46" s="37">
        <v>1</v>
      </c>
      <c r="I46" s="22">
        <v>270</v>
      </c>
      <c r="J46" s="22" t="s">
        <v>21</v>
      </c>
      <c r="K46" s="22" t="s">
        <v>22</v>
      </c>
      <c r="L46" s="38">
        <v>261</v>
      </c>
    </row>
    <row r="47" spans="1:12" s="39" customFormat="1" ht="73.5" customHeight="1">
      <c r="A47" s="21">
        <v>39</v>
      </c>
      <c r="B47" s="21" t="s">
        <v>76</v>
      </c>
      <c r="C47" s="43" t="s">
        <v>77</v>
      </c>
      <c r="D47" s="23">
        <v>400</v>
      </c>
      <c r="E47" s="22" t="s">
        <v>18</v>
      </c>
      <c r="F47" s="22" t="s">
        <v>63</v>
      </c>
      <c r="G47" s="22" t="s">
        <v>20</v>
      </c>
      <c r="H47" s="37">
        <v>1</v>
      </c>
      <c r="I47" s="22">
        <v>70</v>
      </c>
      <c r="J47" s="22" t="s">
        <v>21</v>
      </c>
      <c r="K47" s="22" t="s">
        <v>22</v>
      </c>
      <c r="L47" s="38">
        <v>61</v>
      </c>
    </row>
    <row r="48" spans="1:12" s="39" customFormat="1" ht="73.5" customHeight="1">
      <c r="A48" s="21">
        <v>40</v>
      </c>
      <c r="B48" s="21" t="s">
        <v>76</v>
      </c>
      <c r="C48" s="43" t="s">
        <v>78</v>
      </c>
      <c r="D48" s="23">
        <v>1370</v>
      </c>
      <c r="E48" s="22" t="s">
        <v>18</v>
      </c>
      <c r="F48" s="22" t="s">
        <v>63</v>
      </c>
      <c r="G48" s="22" t="s">
        <v>20</v>
      </c>
      <c r="H48" s="37">
        <v>1</v>
      </c>
      <c r="I48" s="22">
        <v>365</v>
      </c>
      <c r="J48" s="22" t="s">
        <v>21</v>
      </c>
      <c r="K48" s="22" t="s">
        <v>22</v>
      </c>
      <c r="L48" s="38">
        <v>360</v>
      </c>
    </row>
    <row r="49" spans="1:12" s="39" customFormat="1" ht="73.5" customHeight="1">
      <c r="A49" s="21">
        <v>41</v>
      </c>
      <c r="B49" s="21" t="s">
        <v>76</v>
      </c>
      <c r="C49" s="43" t="s">
        <v>79</v>
      </c>
      <c r="D49" s="23">
        <v>960</v>
      </c>
      <c r="E49" s="22" t="s">
        <v>18</v>
      </c>
      <c r="F49" s="22" t="s">
        <v>63</v>
      </c>
      <c r="G49" s="22" t="s">
        <v>20</v>
      </c>
      <c r="H49" s="37">
        <v>1</v>
      </c>
      <c r="I49" s="22">
        <v>130</v>
      </c>
      <c r="J49" s="22" t="s">
        <v>21</v>
      </c>
      <c r="K49" s="22" t="s">
        <v>22</v>
      </c>
      <c r="L49" s="38">
        <v>126</v>
      </c>
    </row>
    <row r="50" spans="1:12" ht="32.25" customHeight="1">
      <c r="A50" s="28"/>
      <c r="B50" s="28"/>
      <c r="C50" s="48" t="s">
        <v>80</v>
      </c>
      <c r="D50" s="29">
        <v>19629</v>
      </c>
      <c r="E50" s="22"/>
      <c r="F50" s="22"/>
      <c r="G50" s="22"/>
      <c r="H50" s="22"/>
      <c r="I50" s="49">
        <f>SUM(I9:I49)</f>
        <v>6395</v>
      </c>
      <c r="J50" s="24"/>
      <c r="K50" s="30"/>
      <c r="L50" s="31"/>
    </row>
    <row r="51" spans="1:12" ht="15.75">
      <c r="A51" s="32"/>
      <c r="B51" s="32"/>
      <c r="C51" s="46"/>
      <c r="D51" s="32"/>
      <c r="E51" s="31"/>
      <c r="F51" s="31"/>
      <c r="G51" s="31"/>
      <c r="H51" s="31"/>
      <c r="I51" s="31"/>
      <c r="J51" s="31"/>
      <c r="K51" s="31"/>
      <c r="L51" s="31"/>
    </row>
    <row r="52" spans="1:12" ht="15.75">
      <c r="A52" s="32"/>
      <c r="B52" s="32"/>
      <c r="C52" s="46"/>
      <c r="D52" s="32"/>
      <c r="E52" s="31"/>
      <c r="F52" s="31"/>
      <c r="G52" s="31"/>
      <c r="H52" s="31"/>
      <c r="I52" s="31"/>
      <c r="J52" s="31">
        <f>I52-I50</f>
        <v>-6395</v>
      </c>
      <c r="K52" s="31"/>
      <c r="L52" s="31"/>
    </row>
    <row r="53" spans="1:12" ht="15.75">
      <c r="A53" s="32"/>
      <c r="B53" s="32"/>
      <c r="C53" s="46" t="s">
        <v>81</v>
      </c>
      <c r="D53" s="32"/>
      <c r="E53" s="31"/>
      <c r="F53" s="31"/>
      <c r="G53" s="31"/>
      <c r="H53" s="31"/>
      <c r="I53" s="33" t="s">
        <v>82</v>
      </c>
      <c r="J53" s="33"/>
      <c r="K53" s="34"/>
      <c r="L53" s="31"/>
    </row>
    <row r="54" spans="1:12" ht="15.75">
      <c r="A54" s="32"/>
      <c r="B54" s="32"/>
      <c r="C54" s="46" t="s">
        <v>83</v>
      </c>
      <c r="D54" s="32"/>
      <c r="E54" s="31"/>
      <c r="F54" s="31"/>
      <c r="G54" s="31"/>
      <c r="H54" s="31"/>
      <c r="I54" s="31"/>
      <c r="J54" s="31"/>
      <c r="K54" s="31"/>
      <c r="L54" s="31"/>
    </row>
    <row r="55" spans="1:12" ht="15.75">
      <c r="A55" s="32"/>
      <c r="B55" s="32"/>
      <c r="C55" s="46" t="s">
        <v>84</v>
      </c>
      <c r="D55" s="32"/>
      <c r="E55" s="31"/>
      <c r="F55" s="31"/>
      <c r="G55" s="31"/>
      <c r="H55" s="31"/>
      <c r="I55" s="31"/>
      <c r="J55" s="31"/>
      <c r="K55" s="31"/>
      <c r="L55" s="31"/>
    </row>
    <row r="56" spans="1:12" ht="15.75">
      <c r="A56" s="32"/>
      <c r="B56" s="32"/>
      <c r="C56" s="46"/>
      <c r="D56" s="32"/>
      <c r="E56" s="31"/>
      <c r="F56" s="31"/>
      <c r="G56" s="31"/>
      <c r="H56" s="31"/>
      <c r="I56" s="31"/>
      <c r="J56" s="31"/>
      <c r="K56" s="31"/>
      <c r="L56" s="31"/>
    </row>
    <row r="57" spans="1:12" ht="15.75">
      <c r="A57" s="32"/>
      <c r="B57" s="32"/>
      <c r="C57" s="46"/>
      <c r="D57" s="32"/>
      <c r="E57" s="31"/>
      <c r="F57" s="31"/>
      <c r="G57" s="31"/>
      <c r="H57" s="31"/>
      <c r="I57" s="31"/>
      <c r="J57" s="31"/>
      <c r="K57" s="31"/>
      <c r="L57" s="31"/>
    </row>
  </sheetData>
  <mergeCells count="6">
    <mergeCell ref="E1:G1"/>
    <mergeCell ref="E2:G2"/>
    <mergeCell ref="A5:D5"/>
    <mergeCell ref="I5:J5"/>
    <mergeCell ref="A6:J6"/>
    <mergeCell ref="I53:J53"/>
  </mergeCells>
  <pageMargins left="0.7" right="0.7" top="0.75" bottom="0.75" header="0.3" footer="0.3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2019-06-06T08:21:28Z</dcterms:modified>
</cp:coreProperties>
</file>