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5170" windowHeight="12270"/>
  </bookViews>
  <sheets>
    <sheet name="North &amp; South" sheetId="1" r:id="rId1"/>
  </sheets>
  <calcPr calcId="124519"/>
</workbook>
</file>

<file path=xl/calcChain.xml><?xml version="1.0" encoding="utf-8"?>
<calcChain xmlns="http://schemas.openxmlformats.org/spreadsheetml/2006/main">
  <c r="F57" i="1"/>
  <c r="G57" s="1"/>
  <c r="E57"/>
  <c r="D57"/>
  <c r="C57"/>
  <c r="G56"/>
  <c r="G55"/>
  <c r="F36"/>
  <c r="E36"/>
  <c r="G36" s="1"/>
  <c r="D36"/>
  <c r="C36"/>
  <c r="G35"/>
  <c r="G34"/>
  <c r="F8"/>
  <c r="G8" s="1"/>
  <c r="E8"/>
  <c r="D8"/>
  <c r="C8"/>
  <c r="G7"/>
  <c r="G6"/>
</calcChain>
</file>

<file path=xl/sharedStrings.xml><?xml version="1.0" encoding="utf-8"?>
<sst xmlns="http://schemas.openxmlformats.org/spreadsheetml/2006/main" count="44" uniqueCount="24">
  <si>
    <t xml:space="preserve">East Delhi Municipal Corporation
Engineering Department 
</t>
  </si>
  <si>
    <t>Dt. 02.05.19</t>
  </si>
  <si>
    <t>Subject :- Progress report regarding Desilting of drains.</t>
  </si>
  <si>
    <t>S. No.</t>
  </si>
  <si>
    <t>Zone</t>
  </si>
  <si>
    <t>Total no. of drains</t>
  </si>
  <si>
    <t>Total length in km</t>
  </si>
  <si>
    <t xml:space="preserve">Total qty. in M.T. </t>
  </si>
  <si>
    <t>Total qty. of silt removed and sent at SLF w.e.f 01.10.18 to 01.05.19</t>
  </si>
  <si>
    <t>%age progress</t>
  </si>
  <si>
    <t>Remarks</t>
  </si>
  <si>
    <t>Shah. South</t>
  </si>
  <si>
    <t>Shah. North</t>
  </si>
  <si>
    <t>Total</t>
  </si>
  <si>
    <t>Dt. 14.03.19</t>
  </si>
  <si>
    <t>Subject :-Abstract of Desilting of drains in EDMC.</t>
  </si>
  <si>
    <t>Total length of drains 
(In KM)</t>
  </si>
  <si>
    <t xml:space="preserve">Proposed qty. of silt in M.T. </t>
  </si>
  <si>
    <t>Total qty. of silt removed as on 04.03.2019</t>
  </si>
  <si>
    <t>Shah. (South)</t>
  </si>
  <si>
    <t>Shah. (North)</t>
  </si>
  <si>
    <t>Timeline for completion 10.06.17</t>
  </si>
  <si>
    <t>Dt. 11.04.19</t>
  </si>
  <si>
    <t>Total qty. of silt removed as on 31.03.2019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</si>
</sst>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Rockwell"/>
      <family val="1"/>
    </font>
    <font>
      <sz val="18"/>
      <color theme="1"/>
      <name val="Rockwell"/>
      <family val="1"/>
    </font>
    <font>
      <sz val="18"/>
      <color theme="0"/>
      <name val="Rockwell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E5" sqref="E5"/>
    </sheetView>
  </sheetViews>
  <sheetFormatPr defaultRowHeight="22.5"/>
  <cols>
    <col min="1" max="1" width="8.28515625" style="2" customWidth="1"/>
    <col min="2" max="2" width="18.28515625" style="2" customWidth="1"/>
    <col min="3" max="3" width="16.7109375" style="2" customWidth="1"/>
    <col min="4" max="4" width="20.7109375" style="2" customWidth="1"/>
    <col min="5" max="5" width="24.85546875" style="2" customWidth="1"/>
    <col min="6" max="6" width="19.140625" style="2" customWidth="1"/>
    <col min="7" max="7" width="16.5703125" style="2" customWidth="1"/>
    <col min="8" max="8" width="18" style="2" customWidth="1"/>
    <col min="9" max="16384" width="9.140625" style="2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>
      <c r="G2" s="3" t="s">
        <v>1</v>
      </c>
      <c r="H2" s="3"/>
    </row>
    <row r="3" spans="1:8" ht="23.25">
      <c r="A3" s="4" t="s">
        <v>2</v>
      </c>
      <c r="B3" s="4"/>
      <c r="C3" s="4"/>
      <c r="D3" s="4"/>
      <c r="E3" s="4"/>
      <c r="F3" s="4"/>
      <c r="G3" s="4"/>
      <c r="H3" s="4"/>
    </row>
    <row r="5" spans="1:8" ht="192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</row>
    <row r="6" spans="1:8" ht="53.25" customHeight="1">
      <c r="A6" s="7">
        <v>1</v>
      </c>
      <c r="B6" s="7" t="s">
        <v>11</v>
      </c>
      <c r="C6" s="8">
        <v>108</v>
      </c>
      <c r="D6" s="9">
        <v>59.87</v>
      </c>
      <c r="E6" s="10">
        <v>17089</v>
      </c>
      <c r="F6" s="11">
        <v>6669</v>
      </c>
      <c r="G6" s="12">
        <f>F6/E6</f>
        <v>0.39025103867985256</v>
      </c>
      <c r="H6" s="13"/>
    </row>
    <row r="7" spans="1:8" ht="51" customHeight="1">
      <c r="A7" s="7">
        <v>2</v>
      </c>
      <c r="B7" s="7" t="s">
        <v>12</v>
      </c>
      <c r="C7" s="8">
        <v>114</v>
      </c>
      <c r="D7" s="9">
        <v>62.86</v>
      </c>
      <c r="E7" s="10">
        <v>31187</v>
      </c>
      <c r="F7" s="10">
        <v>7924.8850000000002</v>
      </c>
      <c r="G7" s="12">
        <f>F7/E7</f>
        <v>0.25410860294353416</v>
      </c>
      <c r="H7" s="13"/>
    </row>
    <row r="8" spans="1:8" ht="66" customHeight="1">
      <c r="A8" s="6"/>
      <c r="B8" s="6" t="s">
        <v>13</v>
      </c>
      <c r="C8" s="6">
        <f>SUM(C6:C7)</f>
        <v>222</v>
      </c>
      <c r="D8" s="14">
        <f>SUM(D6:D7)</f>
        <v>122.72999999999999</v>
      </c>
      <c r="E8" s="15">
        <f>SUM(E6:E7)</f>
        <v>48276</v>
      </c>
      <c r="F8" s="15">
        <f>SUM(F6:F7)</f>
        <v>14593.885</v>
      </c>
      <c r="G8" s="16">
        <f>F8/E8*100</f>
        <v>30.230103985417184</v>
      </c>
      <c r="H8" s="13"/>
    </row>
    <row r="29" spans="1:8" ht="23.25">
      <c r="A29" s="1" t="s">
        <v>0</v>
      </c>
      <c r="B29" s="1"/>
      <c r="C29" s="1"/>
      <c r="D29" s="1"/>
      <c r="E29" s="1"/>
      <c r="F29" s="1"/>
      <c r="G29" s="1"/>
      <c r="H29" s="1"/>
    </row>
    <row r="30" spans="1:8">
      <c r="G30" s="3" t="s">
        <v>14</v>
      </c>
      <c r="H30" s="3"/>
    </row>
    <row r="31" spans="1:8" ht="23.25">
      <c r="A31" s="4" t="s">
        <v>15</v>
      </c>
      <c r="B31" s="4"/>
      <c r="C31" s="4"/>
      <c r="D31" s="4"/>
      <c r="E31" s="4"/>
      <c r="F31" s="4"/>
      <c r="G31" s="4"/>
      <c r="H31" s="4"/>
    </row>
    <row r="33" spans="1:8" ht="139.5">
      <c r="A33" s="5" t="s">
        <v>3</v>
      </c>
      <c r="B33" s="5" t="s">
        <v>4</v>
      </c>
      <c r="C33" s="5" t="s">
        <v>5</v>
      </c>
      <c r="D33" s="5" t="s">
        <v>16</v>
      </c>
      <c r="E33" s="5" t="s">
        <v>17</v>
      </c>
      <c r="F33" s="5" t="s">
        <v>18</v>
      </c>
      <c r="G33" s="5" t="s">
        <v>9</v>
      </c>
      <c r="H33" s="6" t="s">
        <v>10</v>
      </c>
    </row>
    <row r="34" spans="1:8" ht="45">
      <c r="A34" s="7">
        <v>1</v>
      </c>
      <c r="B34" s="7" t="s">
        <v>19</v>
      </c>
      <c r="C34" s="8">
        <v>108</v>
      </c>
      <c r="D34" s="9">
        <v>59.87</v>
      </c>
      <c r="E34" s="10">
        <v>17089</v>
      </c>
      <c r="F34" s="7">
        <v>2697</v>
      </c>
      <c r="G34" s="17">
        <f>F34/E34*100</f>
        <v>15.782082041079057</v>
      </c>
      <c r="H34" s="18"/>
    </row>
    <row r="35" spans="1:8" ht="90">
      <c r="A35" s="7">
        <v>2</v>
      </c>
      <c r="B35" s="7" t="s">
        <v>20</v>
      </c>
      <c r="C35" s="8">
        <v>114</v>
      </c>
      <c r="D35" s="9">
        <v>62.86</v>
      </c>
      <c r="E35" s="10">
        <v>31187</v>
      </c>
      <c r="F35" s="10">
        <v>724.91</v>
      </c>
      <c r="G35" s="19">
        <f>F35/E35</f>
        <v>2.3243979863404624E-2</v>
      </c>
      <c r="H35" s="20" t="s">
        <v>21</v>
      </c>
    </row>
    <row r="36" spans="1:8" ht="23.25">
      <c r="A36" s="6"/>
      <c r="B36" s="6" t="s">
        <v>13</v>
      </c>
      <c r="C36" s="6">
        <f>SUM(C34:C35)</f>
        <v>222</v>
      </c>
      <c r="D36" s="14">
        <f>SUM(D34:D35)</f>
        <v>122.72999999999999</v>
      </c>
      <c r="E36" s="15">
        <f>SUM(E34:E35)</f>
        <v>48276</v>
      </c>
      <c r="F36" s="15">
        <f>SUM(F34:F35)</f>
        <v>3421.91</v>
      </c>
      <c r="G36" s="19">
        <f>F36/E36</f>
        <v>7.0882218907945979E-2</v>
      </c>
      <c r="H36" s="13"/>
    </row>
    <row r="50" spans="1:8" ht="23.25">
      <c r="A50" s="1" t="s">
        <v>0</v>
      </c>
      <c r="B50" s="1"/>
      <c r="C50" s="1"/>
      <c r="D50" s="1"/>
      <c r="E50" s="1"/>
      <c r="F50" s="1"/>
      <c r="G50" s="1"/>
      <c r="H50" s="1"/>
    </row>
    <row r="51" spans="1:8">
      <c r="G51" s="3" t="s">
        <v>22</v>
      </c>
      <c r="H51" s="3"/>
    </row>
    <row r="52" spans="1:8" ht="23.25">
      <c r="A52" s="4" t="s">
        <v>15</v>
      </c>
      <c r="B52" s="4"/>
      <c r="C52" s="4"/>
      <c r="D52" s="4"/>
      <c r="E52" s="4"/>
      <c r="F52" s="4"/>
      <c r="G52" s="4"/>
      <c r="H52" s="4"/>
    </row>
    <row r="54" spans="1:8" ht="139.5">
      <c r="A54" s="5" t="s">
        <v>3</v>
      </c>
      <c r="B54" s="5" t="s">
        <v>4</v>
      </c>
      <c r="C54" s="5" t="s">
        <v>5</v>
      </c>
      <c r="D54" s="5" t="s">
        <v>16</v>
      </c>
      <c r="E54" s="5" t="s">
        <v>17</v>
      </c>
      <c r="F54" s="5" t="s">
        <v>23</v>
      </c>
      <c r="G54" s="5" t="s">
        <v>9</v>
      </c>
      <c r="H54" s="6" t="s">
        <v>10</v>
      </c>
    </row>
    <row r="55" spans="1:8" ht="45">
      <c r="A55" s="7">
        <v>1</v>
      </c>
      <c r="B55" s="7" t="s">
        <v>19</v>
      </c>
      <c r="C55" s="8">
        <v>108</v>
      </c>
      <c r="D55" s="9">
        <v>59.87</v>
      </c>
      <c r="E55" s="10">
        <v>17089</v>
      </c>
      <c r="F55" s="7">
        <v>2897</v>
      </c>
      <c r="G55" s="17">
        <f>F55/E55*100</f>
        <v>16.952425536895081</v>
      </c>
      <c r="H55" s="18"/>
    </row>
    <row r="56" spans="1:8" ht="90">
      <c r="A56" s="7">
        <v>2</v>
      </c>
      <c r="B56" s="7" t="s">
        <v>20</v>
      </c>
      <c r="C56" s="8">
        <v>114</v>
      </c>
      <c r="D56" s="9">
        <v>62.86</v>
      </c>
      <c r="E56" s="10">
        <v>31187</v>
      </c>
      <c r="F56" s="10">
        <v>875</v>
      </c>
      <c r="G56" s="19">
        <f>F56/E56</f>
        <v>2.8056562029050568E-2</v>
      </c>
      <c r="H56" s="20" t="s">
        <v>21</v>
      </c>
    </row>
    <row r="57" spans="1:8" ht="23.25">
      <c r="A57" s="6"/>
      <c r="B57" s="6" t="s">
        <v>13</v>
      </c>
      <c r="C57" s="6">
        <f>SUM(C55:C56)</f>
        <v>222</v>
      </c>
      <c r="D57" s="14">
        <f>SUM(D55:D56)</f>
        <v>122.72999999999999</v>
      </c>
      <c r="E57" s="15">
        <f>SUM(E55:E56)</f>
        <v>48276</v>
      </c>
      <c r="F57" s="15">
        <f>SUM(F55:F56)</f>
        <v>3772</v>
      </c>
      <c r="G57" s="19">
        <f>F57/E57</f>
        <v>7.8134062474107216E-2</v>
      </c>
      <c r="H57" s="13"/>
    </row>
  </sheetData>
  <mergeCells count="9">
    <mergeCell ref="A50:H50"/>
    <mergeCell ref="G51:H51"/>
    <mergeCell ref="A52:H52"/>
    <mergeCell ref="A1:H1"/>
    <mergeCell ref="G2:H2"/>
    <mergeCell ref="A3:H3"/>
    <mergeCell ref="A29:H29"/>
    <mergeCell ref="G30:H30"/>
    <mergeCell ref="A31:H3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&amp; South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</dc:creator>
  <cp:lastModifiedBy>mcd</cp:lastModifiedBy>
  <dcterms:created xsi:type="dcterms:W3CDTF">2019-05-02T05:16:23Z</dcterms:created>
  <dcterms:modified xsi:type="dcterms:W3CDTF">2019-05-02T05:16:55Z</dcterms:modified>
</cp:coreProperties>
</file>