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095" windowHeight="73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24519"/>
</workbook>
</file>

<file path=xl/calcChain.xml><?xml version="1.0" encoding="utf-8"?>
<calcChain xmlns="http://schemas.openxmlformats.org/spreadsheetml/2006/main">
  <c r="K239" i="1"/>
  <c r="L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K250"/>
  <c r="K277" s="1"/>
  <c r="D250"/>
  <c r="K249"/>
  <c r="D249"/>
  <c r="D248"/>
  <c r="K247"/>
  <c r="D247"/>
  <c r="D246"/>
  <c r="D245"/>
  <c r="D244"/>
  <c r="D243"/>
  <c r="D242"/>
  <c r="D241"/>
  <c r="D213"/>
  <c r="D212"/>
  <c r="D211"/>
  <c r="D210"/>
  <c r="D209"/>
  <c r="D208"/>
  <c r="D207"/>
  <c r="D206"/>
  <c r="D205"/>
  <c r="A198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J177" l="1"/>
  <c r="A136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L133"/>
  <c r="L58" l="1"/>
  <c r="K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5"/>
  <c r="J2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<sst xmlns="http://schemas.openxmlformats.org/spreadsheetml/2006/main" count="1041" uniqueCount="392">
  <si>
    <t>PWD Desilting Report (Preparedness for Monsoon)</t>
  </si>
  <si>
    <t xml:space="preserve">Sl. No. </t>
  </si>
  <si>
    <t>Name of Road / Drain</t>
  </si>
  <si>
    <t xml:space="preserve">Length of Road 
(Km) </t>
  </si>
  <si>
    <t>Contractor</t>
  </si>
  <si>
    <t>Date of Start 
of                             De-Siliting</t>
  </si>
  <si>
    <t xml:space="preserve">Date of Completion
</t>
  </si>
  <si>
    <t xml:space="preserve">%  Drain cleaned
(Lengthwise) </t>
  </si>
  <si>
    <t>Target date of completion of 2nd cycle</t>
  </si>
  <si>
    <t>Estimate Qty. of silt 
(cum)</t>
  </si>
  <si>
    <t>EE in charge /
Mobile No.</t>
  </si>
  <si>
    <t>Remarks</t>
  </si>
  <si>
    <t>South West Road-2 Division</t>
  </si>
  <si>
    <t xml:space="preserve">A Block Road </t>
  </si>
  <si>
    <t>ANMOL INFRATECH PRIVATE LIMITED</t>
  </si>
  <si>
    <t>15.10.2017</t>
  </si>
  <si>
    <t xml:space="preserve">Work executed by super sucker machine                                          </t>
  </si>
  <si>
    <t xml:space="preserve">The drain is being cleaned by super sucker machines hence quanitity cannot be ascertained. </t>
  </si>
  <si>
    <t>Er. J. P. Vashist
M- 9971396164</t>
  </si>
  <si>
    <t xml:space="preserve">Pankha Road </t>
  </si>
  <si>
    <t xml:space="preserve">Nasir Pur Road </t>
  </si>
  <si>
    <t xml:space="preserve">Palam Dabri Road </t>
  </si>
  <si>
    <t>Paras Public schol to L-103 Pocket-4 Chankya Puri Binda Pur</t>
  </si>
  <si>
    <t>Peer Baba Road</t>
  </si>
  <si>
    <t>Police Station Road</t>
  </si>
  <si>
    <t xml:space="preserve">Pt. Vishnu Dutt Marg </t>
  </si>
  <si>
    <t xml:space="preserve">Sagar Pur Road </t>
  </si>
  <si>
    <t xml:space="preserve">Satguru Ram Singh Marg </t>
  </si>
  <si>
    <t>Link Road (Pt. Vishnu Dutt Marg to Satguru Ram Singh Marg)</t>
  </si>
  <si>
    <t xml:space="preserve"> Surender  Singh</t>
  </si>
  <si>
    <t>30.09.2017</t>
  </si>
  <si>
    <t>Najafgarh Phirni</t>
  </si>
  <si>
    <t xml:space="preserve">Najafgarh Kakrola Road </t>
  </si>
  <si>
    <t xml:space="preserve">Laxmi Chand Marg </t>
  </si>
  <si>
    <t>10.10.2017</t>
  </si>
  <si>
    <t>Work is being  executed by super sucker machine</t>
  </si>
  <si>
    <t xml:space="preserve">Prithvi Singh Dagar Marg </t>
  </si>
  <si>
    <t xml:space="preserve">Jhatikara Morh to Jhatikara </t>
  </si>
  <si>
    <t>Najafgarh Bijwasan Road</t>
  </si>
  <si>
    <t>Bhartal Road</t>
  </si>
  <si>
    <t xml:space="preserve">Goyla Deenpur Road </t>
  </si>
  <si>
    <t>Kapashera Bijwasan Road</t>
  </si>
  <si>
    <t xml:space="preserve">Link Road </t>
  </si>
  <si>
    <t>Old DG Road</t>
  </si>
  <si>
    <t>1)-South-West Circle</t>
  </si>
  <si>
    <t xml:space="preserve">DESILTING REPORT UNDER PWD MAINTENANCE  SOUTH ZONE </t>
  </si>
  <si>
    <t>Length of drain
(km)</t>
  </si>
  <si>
    <t xml:space="preserve">Date of completion  
</t>
  </si>
  <si>
    <t xml:space="preserve">Najafgarh Dhansa Road </t>
  </si>
  <si>
    <t>8356 Mtr</t>
  </si>
  <si>
    <t>4545 Mtr</t>
  </si>
  <si>
    <t>Surender Singh</t>
  </si>
  <si>
    <t>07.03.2018</t>
  </si>
  <si>
    <t xml:space="preserve">Najafgarh Nangloi Road </t>
  </si>
  <si>
    <t>Najafgarh Dichaon Road</t>
  </si>
  <si>
    <t xml:space="preserve">Najafgarh Jharoda Road </t>
  </si>
  <si>
    <t>5050 Mtr</t>
  </si>
  <si>
    <t>5640 Mtr</t>
  </si>
  <si>
    <t>2650 Mtr</t>
  </si>
  <si>
    <t>13650 Mtr</t>
  </si>
  <si>
    <t>23.02.2018</t>
  </si>
  <si>
    <t>26.05.2018</t>
  </si>
  <si>
    <t>31.07.2018</t>
  </si>
  <si>
    <t>B.J. Marg</t>
  </si>
  <si>
    <t>M/s Shatrughna  Construction Co
M/s WORKCEE</t>
  </si>
  <si>
    <t>15.07.2018</t>
  </si>
  <si>
    <t>Rao Tula Ram Marg (RTR Marg)</t>
  </si>
  <si>
    <t>Zonal road No. 2 (Baba Balak Nath Marg)</t>
  </si>
  <si>
    <t>Zonal Road No. 6 (Hare Krishna Mehto Marg)</t>
  </si>
  <si>
    <t>Outer Ring Road</t>
  </si>
  <si>
    <t>Babu Genu Marg, R.K.Puram</t>
  </si>
  <si>
    <t>Nelson Mandela Marg</t>
  </si>
  <si>
    <t>Baba Gang Nath marg</t>
  </si>
  <si>
    <t>Major Som nath marg</t>
  </si>
  <si>
    <t>Africa Avenue (Road No.9)</t>
  </si>
  <si>
    <t>M/s WORKCEE
&amp; 
M/s Samridhi Construction</t>
  </si>
  <si>
    <t>Kafi Azami Marg</t>
  </si>
  <si>
    <t>26.03.18</t>
  </si>
  <si>
    <t>Church Road, R.K.Puram</t>
  </si>
  <si>
    <t>Vivekanand Marg</t>
  </si>
  <si>
    <t>Venketeshwar Marg</t>
  </si>
  <si>
    <t>25.04.2018</t>
  </si>
  <si>
    <t>Ring Road</t>
  </si>
  <si>
    <t xml:space="preserve">Kama Koti Marg </t>
  </si>
  <si>
    <t>20.04.2018</t>
  </si>
  <si>
    <t>Prem nath Dogra marg, R.K.Puram</t>
  </si>
  <si>
    <t>Tamil Sangam Marg</t>
  </si>
  <si>
    <t>A-9 Street Road</t>
  </si>
  <si>
    <t>Basant Marg-II</t>
  </si>
  <si>
    <t>Paschimi Marg</t>
  </si>
  <si>
    <t>Poorvi Marg</t>
  </si>
  <si>
    <t>Ganga Ram Hospital Road</t>
  </si>
  <si>
    <t>M/S Sai Tube Well
Shri Rajpal Sehgal</t>
  </si>
  <si>
    <t>PUSA Road</t>
  </si>
  <si>
    <t>25.03.18</t>
  </si>
  <si>
    <t>Shankar Road</t>
  </si>
  <si>
    <t>Dr. K.S. Krishanan Marg</t>
  </si>
  <si>
    <t>PUSA Institute (IARI) Internal Road</t>
  </si>
  <si>
    <t>Dev Prakash Shastri marg (Road No. 25)</t>
  </si>
  <si>
    <t>Girdhari Lal Goswami Marg (Road No. 89)</t>
  </si>
  <si>
    <t>O.P. Bharti Marg 1</t>
  </si>
  <si>
    <t>O.P. Bharti Marg 2</t>
  </si>
  <si>
    <t>O.P. Bharti Marg 3</t>
  </si>
  <si>
    <t>O.P. Bharti Marg 4</t>
  </si>
  <si>
    <t>Guru Ravi Dass Marg</t>
  </si>
  <si>
    <t>Ganga Mandir Marg</t>
  </si>
  <si>
    <t>Vishnu Mandir Marg</t>
  </si>
  <si>
    <t>Saraswati Marg</t>
  </si>
  <si>
    <t>Ajmal Khan Road</t>
  </si>
  <si>
    <t>Gurudwara Road</t>
  </si>
  <si>
    <t>Abdul Aziz Road</t>
  </si>
  <si>
    <t>S.K. Dass Road</t>
  </si>
  <si>
    <t>Abdul Rehman</t>
  </si>
  <si>
    <t>Padam Singh Road</t>
  </si>
  <si>
    <t>Arya Samaj Road</t>
  </si>
  <si>
    <t>Mahatma gandhi Marg (Ring Road)</t>
  </si>
  <si>
    <t>M/s Shatrughna  Construction Co
&amp; Shri Rajnish Yadav</t>
  </si>
  <si>
    <t>Road No. 36(Sat Guru Ram Singh Marg)</t>
  </si>
  <si>
    <t>MM Road</t>
  </si>
  <si>
    <t>M/s RichCon Engineering Company</t>
  </si>
  <si>
    <t>Vatika Road (DPS Vasant Kunj to MM road)</t>
  </si>
  <si>
    <t>Munirka marg</t>
  </si>
  <si>
    <t>Basant marg-I</t>
  </si>
  <si>
    <t>Er. S.K. Sinha/
9958469778</t>
  </si>
  <si>
    <t>South West Road-1 Division</t>
  </si>
  <si>
    <t>Qty. of silt lifted and disposed off
(cum)</t>
  </si>
  <si>
    <t>2nd cycle in progress.  It is not possible to desilt drain properly where mixed flow in storm water drain.</t>
  </si>
  <si>
    <t xml:space="preserve">Due to encroachment the work could not be completed. 2nd cycle in progress. It is not possible to desilt drain properly where mixed flow in storm water drain. </t>
  </si>
  <si>
    <t xml:space="preserve">Due to encroachment the work could not be completed.  2nd cycle in progress. It is not possible to desilt drain properly where mixed flow in storm water drain. </t>
  </si>
  <si>
    <t>As on 27.07.2018</t>
  </si>
  <si>
    <t>2)-South Circle</t>
  </si>
  <si>
    <t>M.B. Road</t>
  </si>
  <si>
    <t>M/s Maan Builders</t>
  </si>
  <si>
    <t>09.04.2018</t>
  </si>
  <si>
    <t>Er. Narender Mahajan (M:9643870385)</t>
  </si>
  <si>
    <t>M/s Buland constructions</t>
  </si>
  <si>
    <t>15.04.2018</t>
  </si>
  <si>
    <t>IGNOU Road</t>
  </si>
  <si>
    <t>Westend Marg</t>
  </si>
  <si>
    <t>Devli Road</t>
  </si>
  <si>
    <t>H Block Dakshnipuri</t>
  </si>
  <si>
    <t>Raja Ram Marg</t>
  </si>
  <si>
    <t>Durbal Nath Marg</t>
  </si>
  <si>
    <t>Maharishi Balmiki Marg</t>
  </si>
  <si>
    <t>Phirni Road</t>
  </si>
  <si>
    <t>Old MB Road</t>
  </si>
  <si>
    <t>M/s Kleenwel Enviro Engg. Services</t>
  </si>
  <si>
    <t xml:space="preserve">15.06.2018         </t>
  </si>
  <si>
    <t>100 Foota Road</t>
  </si>
  <si>
    <t>60 Foota Road</t>
  </si>
  <si>
    <t>SSN Marg</t>
  </si>
  <si>
    <t>M/s Buland Constructions</t>
  </si>
  <si>
    <t>M/s Kapil Tanwar</t>
  </si>
  <si>
    <t xml:space="preserve">Mandi Road </t>
  </si>
  <si>
    <t>09.04.2018`</t>
  </si>
  <si>
    <t>1144 cum</t>
  </si>
  <si>
    <t>Gadaipur Bundh Road</t>
  </si>
  <si>
    <t>M/s Ravi Tanwar</t>
  </si>
  <si>
    <t>13.07.2018</t>
  </si>
  <si>
    <t>Sh. Ravi Tanwar</t>
  </si>
  <si>
    <t>28.04.2018</t>
  </si>
  <si>
    <t>2340 cum</t>
  </si>
  <si>
    <t>Bundh Road</t>
  </si>
  <si>
    <t xml:space="preserve">Dera Bhatti Road </t>
  </si>
  <si>
    <t>Pankaj Juyal Marg</t>
  </si>
  <si>
    <t>Er. Narender Mahajan</t>
  </si>
  <si>
    <t>Family Court road</t>
  </si>
  <si>
    <t>J-Block Road</t>
  </si>
  <si>
    <t>Asian Market Road</t>
  </si>
  <si>
    <t>Mandir marg</t>
  </si>
  <si>
    <t>NBCC Plaza Road</t>
  </si>
  <si>
    <t>Birla Vidya Niketan Marg</t>
  </si>
  <si>
    <t>Pramod Mahajan Marg</t>
  </si>
  <si>
    <t>Main Road Pushp Vihar Sector-1</t>
  </si>
  <si>
    <t>Metro Enclave Road</t>
  </si>
  <si>
    <t>Press Enclave Road</t>
  </si>
  <si>
    <t>Khirki Road</t>
  </si>
  <si>
    <t>Apeejay School Road</t>
  </si>
  <si>
    <t>Sheikh Sarai Phase-1 Road-1</t>
  </si>
  <si>
    <t>Sheikh Sarai Phase-1 Road-2</t>
  </si>
  <si>
    <t>Road in front of Mother International School</t>
  </si>
  <si>
    <t>Road from H.No. C-11 to C-20 Malviya Nagar</t>
  </si>
  <si>
    <t>Gurudwara Road Saket</t>
  </si>
  <si>
    <t>Sh. Babu lal Gupta</t>
  </si>
  <si>
    <t>M.G. Road</t>
  </si>
  <si>
    <t>Sh. Narender Mahajan                  Mob.No.- 9933331859</t>
  </si>
  <si>
    <t>Aya Nagar</t>
  </si>
  <si>
    <t xml:space="preserve">Ghitorni Road to CPWD Land </t>
  </si>
  <si>
    <t>Ghitorni Village Road</t>
  </si>
  <si>
    <t>MG Road to Ghitorni Village</t>
  </si>
  <si>
    <t>Total</t>
  </si>
  <si>
    <t>August Kranti Marg.</t>
  </si>
  <si>
    <t>Sh. Yogesh Arora</t>
  </si>
  <si>
    <t>22.02.2018</t>
  </si>
  <si>
    <t>Sh. Jagdish Prasad 
9560207879</t>
  </si>
  <si>
    <t>Balbir Saxena Marg</t>
  </si>
  <si>
    <t>Ch. Dilip Singh Marg, P.S. Hauz Khas</t>
  </si>
  <si>
    <t>Mahinder Singh Jain Marg Road / Gautam Nagar Road</t>
  </si>
  <si>
    <t>P-Block Road from August Kranti Marg via jain Mandir &amp; Dustbin to August Kranti Marg.</t>
  </si>
  <si>
    <t>Sudarshan Cinema Road.</t>
  </si>
  <si>
    <t>Gautam Nagar Road</t>
  </si>
  <si>
    <t>Road form Balbir Sxsena Marg to Ch. Dalip SinghMarg (NIFT Road), Hauz Khas</t>
  </si>
  <si>
    <t>Road form August Kranti marg to Aurobindo Marg (Subash Chopra Road), Hauz Khas</t>
  </si>
  <si>
    <t xml:space="preserve">Asiad Village peripheral road </t>
  </si>
  <si>
    <t>Siri Fort Road</t>
  </si>
  <si>
    <t>Sri Krishna Chaitnya Maha Prabhu Marg</t>
  </si>
  <si>
    <t xml:space="preserve">Sri Aurobindo Marg </t>
  </si>
  <si>
    <t>M/s Amit Enterprises</t>
  </si>
  <si>
    <t>16.02.2018</t>
  </si>
  <si>
    <t>Ch. Harsukh Marg</t>
  </si>
  <si>
    <t>Ch Jhandu Singh Marg</t>
  </si>
  <si>
    <t>Ch Hukum Chand Marg</t>
  </si>
  <si>
    <t>Green Park Market Road</t>
  </si>
  <si>
    <t>Hauz Khas Village Road</t>
  </si>
  <si>
    <t>N. K. Pandey Marg</t>
  </si>
  <si>
    <t>Road from B15/7 to BSES (B&amp;C Block Qutub Inst. Area) (Both Sides)</t>
  </si>
  <si>
    <t>M/s Nagendra &amp; Company,</t>
  </si>
  <si>
    <t>14.02.2018</t>
  </si>
  <si>
    <t>Road from B12 to IIM (B&amp;C Block Qutub Inst. Area) (Both Sides)</t>
  </si>
  <si>
    <t>Satsang Vihar Marg (A-Block Qutub Inst. Area) (Both Sides)</t>
  </si>
  <si>
    <t>USO Marg (A-Block Qutub Inst. Area) (Both Sides)</t>
  </si>
  <si>
    <t>Peripherial Road (B&amp;C Block Qutub Inst. Area) (Both Sides)</t>
  </si>
  <si>
    <t>Saheed Jeet Singh Marg (Both Sides)</t>
  </si>
  <si>
    <t>Aruna Asaf Ali Marg (Both Sides)</t>
  </si>
  <si>
    <t>Anuvart Marg (Both Sides)</t>
  </si>
  <si>
    <t>Vedant Deshika Marg (Both Sides)</t>
  </si>
  <si>
    <t>Qutub Minar Round About (Both Sides)</t>
  </si>
  <si>
    <t>DAV School Road (Vasant Kunj) (Both Sides)</t>
  </si>
  <si>
    <t>B-1 Telephone Exchange Road Vasant Kunj (Mahipalpur Road to B-5 &amp; B-6 Road) (Both Sides)</t>
  </si>
  <si>
    <t>B-2 &amp; B-3 Road (Shiv Mandir to B-5 &amp; B-6 Road) (Both Sides)</t>
  </si>
  <si>
    <t>D-1 &amp; D-2 Road Vasant Kunj (Both Sides)</t>
  </si>
  <si>
    <t>Sports Complex Road (D-2 Vasant Kunj) (Both Sides)</t>
  </si>
  <si>
    <t xml:space="preserve">Outer Ring Road </t>
  </si>
  <si>
    <t>A-1 Block, Panchsheel Enlcave Road</t>
  </si>
  <si>
    <t>B,C &amp; D Block Panchsheel Enclave Road</t>
  </si>
  <si>
    <t>S-Bend Road (Maharishi Dayanand Marg)</t>
  </si>
  <si>
    <t>Sh. Ram Nihor</t>
  </si>
  <si>
    <t>30.03.2018</t>
  </si>
  <si>
    <t>Shivalik Road (Basant Kaur Marg)</t>
  </si>
  <si>
    <t>Guru Govind Singh Marg</t>
  </si>
  <si>
    <t>S. N. Puri Main Road From Cambridge School To CTC</t>
  </si>
  <si>
    <t>M/s. Buland Construction</t>
  </si>
  <si>
    <t>13.05.2018</t>
  </si>
  <si>
    <t>10.08.2018</t>
  </si>
  <si>
    <t>-</t>
  </si>
  <si>
    <t>Sh. Sheel Rajneesh
8527021144</t>
  </si>
  <si>
    <t>Work just started.</t>
  </si>
  <si>
    <t>S. N. Puri Internal Road Post Office to CPWD Via Jal Board Office</t>
  </si>
  <si>
    <t xml:space="preserve"> -do-</t>
  </si>
  <si>
    <t>do</t>
  </si>
  <si>
    <t>S.N. Puri Internal Road Opp Police Post</t>
  </si>
  <si>
    <t>S. N. Puri Internal Road MCD Store to round about Via Maternity Home</t>
  </si>
  <si>
    <t>Theka Road Sri Niwas Puri</t>
  </si>
  <si>
    <t>Captain Gaur Marg</t>
  </si>
  <si>
    <t xml:space="preserve"> 21 cum</t>
  </si>
  <si>
    <t>Banglow Road To Gidwani Marg, Lajpat Nagar-4</t>
  </si>
  <si>
    <t>Dr. Moti Lal Jotwani Road, Lajpat Nagar-IV</t>
  </si>
  <si>
    <t>Central Road to Back of Ring Road, Lajpat Nagar-IV</t>
  </si>
  <si>
    <t>Kalka Devi Marg</t>
  </si>
  <si>
    <t>Kalka Devi Marg to Banglow Road, Lajpat Nagar-IV</t>
  </si>
  <si>
    <t>Road No. 2 Andrews Ganj</t>
  </si>
  <si>
    <t>Road No. 5 Andrews Ganj</t>
  </si>
  <si>
    <t>Road No. 7 Andrews Ganj</t>
  </si>
  <si>
    <t>Road No. 3 Andrews Ganj</t>
  </si>
  <si>
    <t>Road No. 6 Andrews Ganj</t>
  </si>
  <si>
    <t>Garhi Village to National Heart Hospital via Sapna Cinema</t>
  </si>
  <si>
    <t xml:space="preserve">Raja Dheer Sain Marg </t>
  </si>
  <si>
    <t>C.V. Raman Marg</t>
  </si>
  <si>
    <t>13.05.18</t>
  </si>
  <si>
    <t>10.08.18</t>
  </si>
  <si>
    <t>2830 Mtrs</t>
  </si>
  <si>
    <t>Total Qty. Measured vide1st RA Bill 1641.71 Cum</t>
  </si>
  <si>
    <t>Mata Mandir Road</t>
  </si>
  <si>
    <t>750 Mtrs</t>
  </si>
  <si>
    <t>M.P. Road</t>
  </si>
  <si>
    <t>250 Mtrs</t>
  </si>
  <si>
    <t>Mathura Road (NH2)</t>
  </si>
  <si>
    <t>2520 Mtrs</t>
  </si>
  <si>
    <t>Sukhdev Vihar Road</t>
  </si>
  <si>
    <t>1680 Mtrs</t>
  </si>
  <si>
    <t>MMA Road</t>
  </si>
  <si>
    <t>2280 Mtrs</t>
  </si>
  <si>
    <t>580 Mtrs</t>
  </si>
  <si>
    <t>Bhishma Pitamah Road</t>
  </si>
  <si>
    <t>Sh. Rajnish Yadav</t>
  </si>
  <si>
    <t>22.04.18</t>
  </si>
  <si>
    <t>20.07.18</t>
  </si>
  <si>
    <t>Not readily available</t>
  </si>
  <si>
    <t>Road from B.P.Marg to Round About Defence Colony</t>
  </si>
  <si>
    <t>--do--</t>
  </si>
  <si>
    <t>Feroz Gandhi Road Lajpat Nagar</t>
  </si>
  <si>
    <t>Shiv Mandir Marg from Zonal Office to Ring Road</t>
  </si>
  <si>
    <t>Vir Savarkar Marg, Lajapat Nagar</t>
  </si>
  <si>
    <t>Ring Road AIIMS to Bhairon Road 'T' Jn</t>
  </si>
  <si>
    <t>2 nd Enty Road</t>
  </si>
  <si>
    <t>Bhairon Road</t>
  </si>
  <si>
    <t>Nil</t>
  </si>
  <si>
    <t>hand over to ITP</t>
  </si>
  <si>
    <t>BRT Road</t>
  </si>
  <si>
    <t>Mathura Roads from DPS to Ashram Chowk</t>
  </si>
  <si>
    <t>2.65 Km</t>
  </si>
  <si>
    <t>Sh. Surender Singh</t>
  </si>
  <si>
    <t>2463 Cum</t>
  </si>
  <si>
    <t>Hospital Road, Bhogal</t>
  </si>
  <si>
    <t>0.56 Km</t>
  </si>
  <si>
    <t>East Nizamuddin peripheral Road from Mathura Road to Railway Station, East Nizamuddin</t>
  </si>
  <si>
    <t>0.70 Km</t>
  </si>
  <si>
    <t>Rajdoot Hotel to Preet Place, Jangpura</t>
  </si>
  <si>
    <t>0.20 Km</t>
  </si>
  <si>
    <t>Preet Place to Nizamuddin Railway Station, Jangpura</t>
  </si>
  <si>
    <t>School Road, Jangpura Extn.</t>
  </si>
  <si>
    <t>0.38 Km</t>
  </si>
  <si>
    <t>Neela Gumbad to Lodhi Flyover, Nizamuddin Basti</t>
  </si>
  <si>
    <t>Lodhi Road Indian Habitat Centre to Lodhi Flyover</t>
  </si>
  <si>
    <t>1.76 Km</t>
  </si>
  <si>
    <t>IVth- Avenue Road, Lodhi Colony</t>
  </si>
  <si>
    <t>1.22 Km</t>
  </si>
  <si>
    <t>Vth- Avenue Road, Lodhi Colony</t>
  </si>
  <si>
    <t>1.00 Km</t>
  </si>
  <si>
    <t>X- Road between Block No. 18 &amp; 14 Lodhi Colony</t>
  </si>
  <si>
    <t>0.16 Km</t>
  </si>
  <si>
    <t>X- Road between D -1 &amp; C-2 (F-24) Lodhi Colony</t>
  </si>
  <si>
    <t>X- Road between Block No. C- 2 (176) &amp; C- 2 (177) Lodhi Colony</t>
  </si>
  <si>
    <t>B.P marg to Coffee House Lodhi Colony</t>
  </si>
  <si>
    <t>0.35 Km</t>
  </si>
  <si>
    <t>F-1 Lodhi Colony to B.P Flyover, Lodhi Colony</t>
  </si>
  <si>
    <t>0.24 Km</t>
  </si>
  <si>
    <t>Verdhman Marg from IVth- Avenue Road B.P Marg, Lodhi Colony</t>
  </si>
  <si>
    <t>Maharani Bagh from Manokamna Mandir to Sunlight Colony</t>
  </si>
  <si>
    <t>0.55 Km</t>
  </si>
  <si>
    <t>Kushak Nallah to Sewa Nagar Flyover, Sewa Nagar</t>
  </si>
  <si>
    <t>Kushak Nallah to CPWD Enquiry (Near O Blk.), Sewa Nagar</t>
  </si>
  <si>
    <t>0.30 Km</t>
  </si>
  <si>
    <t>Hanuman mandir to Sewa Nagar Flyover, Sewa Nagar</t>
  </si>
  <si>
    <t>0.46 Km</t>
  </si>
  <si>
    <t>Railway Phatak to Subhash Bazar, Sewa Nagar</t>
  </si>
  <si>
    <t>0.258 Km</t>
  </si>
  <si>
    <t>BRT from Bhairon Road T- Point to Defence Colony Flyover</t>
  </si>
  <si>
    <t>3.00 Km</t>
  </si>
  <si>
    <t>Bhairo road T-Point to DPS, Mathura Road is handed over to ITPO Project Division, PWD</t>
  </si>
  <si>
    <t>Sunder Nagar Peripheral Road, Sunder Nagar</t>
  </si>
  <si>
    <t>1.10 Km</t>
  </si>
  <si>
    <t>Ratan Lal Sahdev Marg, Defence Colony</t>
  </si>
  <si>
    <t>0.978 Km</t>
  </si>
  <si>
    <t>Gang Nath Marg, Safdarjung Flyover to round about near Khushak Nalah</t>
  </si>
  <si>
    <t>0.625 Km</t>
  </si>
  <si>
    <t>SA Road</t>
  </si>
  <si>
    <t>M/s R.P. Infrastructure</t>
  </si>
  <si>
    <t>Er. R.K. Sharma, EE, SER-2
9818615817</t>
  </si>
  <si>
    <t>Maharaja Agarsen Marg</t>
  </si>
  <si>
    <t>Completed on 28.06.2018</t>
  </si>
  <si>
    <t>Baba Fateh Singh Marg</t>
  </si>
  <si>
    <t>Completed on 15.06.2018</t>
  </si>
  <si>
    <t>Hans Raj Sethi Marg</t>
  </si>
  <si>
    <t>A Block Double Storey (EPDP to Hans Raj Sethi Marg)</t>
  </si>
  <si>
    <t>Maharaja Agarsen marg</t>
  </si>
  <si>
    <t>Madanpur Khadar Road</t>
  </si>
  <si>
    <t>Sarita Vihar Road</t>
  </si>
  <si>
    <t>Road No. 13 A</t>
  </si>
  <si>
    <t>Mathura Road</t>
  </si>
  <si>
    <t>Lala Lajpat Rai Marg to Raja Dheer Sen Marg</t>
  </si>
  <si>
    <t>Guru Nanak Market to lala Lajpat Rai Marg</t>
  </si>
  <si>
    <t>Nandi Vithi  Marg</t>
  </si>
  <si>
    <t>Link Road</t>
  </si>
  <si>
    <t>Road from BRT to Hans Raj Gupta Marg</t>
  </si>
  <si>
    <t>Completed on 20.06.2018</t>
  </si>
  <si>
    <t>Hans Raj Gupta Marg</t>
  </si>
  <si>
    <t xml:space="preserve">Lala Lajpat Rai Marg </t>
  </si>
  <si>
    <t>Guru Harkishan Public School to Nehru Place</t>
  </si>
  <si>
    <t>Completed on 18.06.2018</t>
  </si>
  <si>
    <t>R Block GK-1 signal to Outer Ring Road</t>
  </si>
  <si>
    <t>Road from Vipin Chander Pal Marg to Police Station CR Park</t>
  </si>
  <si>
    <t>Savitri Cinema Road</t>
  </si>
  <si>
    <t>Surya Sen Marg</t>
  </si>
  <si>
    <t>E Block Road GK-III</t>
  </si>
  <si>
    <t>Lala Lajpat Rai Marg to Raja Dheer Sen Marf Block E &amp; F</t>
  </si>
  <si>
    <t>M Block Road</t>
  </si>
  <si>
    <t>MB Road</t>
  </si>
  <si>
    <t>DDA Market Road</t>
  </si>
  <si>
    <t>Completed on
25.06.2018</t>
  </si>
  <si>
    <t>KPS Road</t>
  </si>
  <si>
    <t>Suraj Kund Road</t>
  </si>
  <si>
    <t>Completed on
28.06.2018</t>
  </si>
  <si>
    <t>Road No13</t>
  </si>
  <si>
    <t>EPDP Road</t>
  </si>
  <si>
    <t>Gurudwara Road GK-II</t>
  </si>
  <si>
    <t>Vipin Chander Pal Marg</t>
  </si>
  <si>
    <t>South Road-1 Division</t>
  </si>
  <si>
    <t>South Road-2 Division</t>
  </si>
  <si>
    <t>South-East Road-1 Division</t>
  </si>
  <si>
    <t>3)-South-East Circle</t>
  </si>
  <si>
    <t>South-East Road-II Division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</si>
</sst>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[$-14009]dd/mm/yyyy;@"/>
    <numFmt numFmtId="166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5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4" fillId="3" borderId="2" xfId="0" applyFont="1" applyFill="1" applyBorder="1" applyAlignment="1">
      <alignment horizontal="center" vertical="top" wrapText="1"/>
    </xf>
    <xf numFmtId="2" fontId="4" fillId="3" borderId="2" xfId="0" applyNumberFormat="1" applyFont="1" applyFill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4" fillId="0" borderId="2" xfId="1" applyFont="1" applyBorder="1" applyAlignment="1" applyProtection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9" fontId="8" fillId="2" borderId="2" xfId="0" applyNumberFormat="1" applyFont="1" applyFill="1" applyBorder="1" applyAlignment="1">
      <alignment horizontal="center" vertical="top" wrapText="1"/>
    </xf>
    <xf numFmtId="0" fontId="4" fillId="0" borderId="2" xfId="1" applyFont="1" applyBorder="1" applyAlignment="1" applyProtection="1">
      <alignment horizontal="center" vertical="top" wrapText="1"/>
    </xf>
    <xf numFmtId="0" fontId="4" fillId="0" borderId="2" xfId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/>
    </xf>
    <xf numFmtId="0" fontId="0" fillId="0" borderId="2" xfId="4" applyFont="1" applyFill="1" applyBorder="1" applyAlignment="1">
      <alignment horizontal="justify" vertical="top"/>
    </xf>
    <xf numFmtId="2" fontId="0" fillId="0" borderId="2" xfId="4" applyNumberFormat="1" applyFont="1" applyFill="1" applyBorder="1" applyAlignment="1">
      <alignment horizontal="center" vertical="top" wrapText="1"/>
    </xf>
    <xf numFmtId="9" fontId="0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justify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2" fontId="0" fillId="2" borderId="2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justify" vertical="top" wrapText="1"/>
    </xf>
    <xf numFmtId="0" fontId="14" fillId="2" borderId="2" xfId="0" applyFont="1" applyFill="1" applyBorder="1" applyAlignment="1">
      <alignment horizontal="center" vertical="top" wrapText="1"/>
    </xf>
    <xf numFmtId="2" fontId="14" fillId="2" borderId="2" xfId="0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horizontal="center" vertical="top" wrapText="1"/>
    </xf>
    <xf numFmtId="9" fontId="15" fillId="0" borderId="2" xfId="0" applyNumberFormat="1" applyFont="1" applyBorder="1" applyAlignment="1">
      <alignment horizontal="center" vertical="top"/>
    </xf>
    <xf numFmtId="0" fontId="13" fillId="5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3" fillId="5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top"/>
    </xf>
    <xf numFmtId="9" fontId="0" fillId="0" borderId="2" xfId="0" applyNumberFormat="1" applyFont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/>
    </xf>
    <xf numFmtId="2" fontId="0" fillId="0" borderId="2" xfId="0" quotePrefix="1" applyNumberFormat="1" applyFont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/>
    </xf>
    <xf numFmtId="0" fontId="0" fillId="0" borderId="2" xfId="2" applyFont="1" applyBorder="1" applyAlignment="1">
      <alignment horizontal="left" vertical="top" wrapText="1"/>
    </xf>
    <xf numFmtId="2" fontId="0" fillId="2" borderId="2" xfId="2" applyNumberFormat="1" applyFont="1" applyFill="1" applyBorder="1" applyAlignment="1">
      <alignment horizontal="center" vertical="top" wrapText="1"/>
    </xf>
    <xf numFmtId="2" fontId="0" fillId="0" borderId="2" xfId="0" applyNumberFormat="1" applyFont="1" applyFill="1" applyBorder="1" applyAlignment="1">
      <alignment horizontal="center" vertical="top"/>
    </xf>
    <xf numFmtId="2" fontId="0" fillId="2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left" vertical="top" wrapText="1"/>
    </xf>
    <xf numFmtId="2" fontId="0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2" fontId="0" fillId="0" borderId="2" xfId="0" applyNumberFormat="1" applyFont="1" applyBorder="1" applyAlignment="1">
      <alignment horizontal="center" vertical="top"/>
    </xf>
    <xf numFmtId="14" fontId="0" fillId="2" borderId="2" xfId="2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/>
    </xf>
    <xf numFmtId="14" fontId="0" fillId="2" borderId="2" xfId="2" applyNumberFormat="1" applyFont="1" applyFill="1" applyBorder="1" applyAlignment="1">
      <alignment vertical="top" wrapText="1"/>
    </xf>
    <xf numFmtId="9" fontId="0" fillId="0" borderId="2" xfId="0" quotePrefix="1" applyNumberFormat="1" applyFont="1" applyBorder="1" applyAlignment="1">
      <alignment horizontal="center" vertical="top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2" fontId="0" fillId="0" borderId="2" xfId="5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center" vertical="top" wrapText="1"/>
    </xf>
    <xf numFmtId="9" fontId="0" fillId="0" borderId="2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justify" vertical="top" wrapText="1"/>
    </xf>
    <xf numFmtId="0" fontId="0" fillId="0" borderId="2" xfId="0" quotePrefix="1" applyFont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9" fontId="0" fillId="0" borderId="2" xfId="0" applyNumberFormat="1" applyFont="1" applyFill="1" applyBorder="1" applyAlignment="1">
      <alignment horizontal="center" vertical="top"/>
    </xf>
    <xf numFmtId="2" fontId="0" fillId="0" borderId="2" xfId="5" applyNumberFormat="1" applyFont="1" applyBorder="1" applyAlignment="1">
      <alignment horizontal="center" vertical="top"/>
    </xf>
    <xf numFmtId="21" fontId="0" fillId="0" borderId="2" xfId="0" applyNumberFormat="1" applyFont="1" applyBorder="1" applyAlignment="1">
      <alignment horizontal="center" vertical="top" wrapText="1"/>
    </xf>
    <xf numFmtId="14" fontId="0" fillId="2" borderId="2" xfId="0" applyNumberFormat="1" applyFont="1" applyFill="1" applyBorder="1" applyAlignment="1">
      <alignment horizontal="center" vertical="top" wrapText="1"/>
    </xf>
    <xf numFmtId="9" fontId="0" fillId="2" borderId="2" xfId="0" applyNumberFormat="1" applyFont="1" applyFill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46" fontId="0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/>
    </xf>
    <xf numFmtId="1" fontId="4" fillId="2" borderId="2" xfId="0" applyNumberFormat="1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horizontal="center" vertical="top" wrapText="1"/>
    </xf>
    <xf numFmtId="21" fontId="0" fillId="2" borderId="2" xfId="2" applyNumberFormat="1" applyFont="1" applyFill="1" applyBorder="1" applyAlignment="1">
      <alignment horizontal="center" vertical="top" wrapText="1"/>
    </xf>
    <xf numFmtId="166" fontId="0" fillId="2" borderId="2" xfId="0" applyNumberFormat="1" applyFont="1" applyFill="1" applyBorder="1" applyAlignment="1">
      <alignment horizontal="center" vertical="top"/>
    </xf>
    <xf numFmtId="21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166" fontId="0" fillId="0" borderId="2" xfId="0" applyNumberFormat="1" applyFont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left" vertical="top"/>
    </xf>
    <xf numFmtId="2" fontId="11" fillId="0" borderId="2" xfId="0" applyNumberFormat="1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top" wrapText="1"/>
    </xf>
    <xf numFmtId="14" fontId="0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0" fillId="2" borderId="2" xfId="0" applyFont="1" applyFill="1" applyBorder="1" applyAlignment="1">
      <alignment horizontal="center" vertical="top" wrapText="1"/>
    </xf>
    <xf numFmtId="2" fontId="0" fillId="0" borderId="2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quotePrefix="1" applyNumberFormat="1" applyFont="1" applyBorder="1" applyAlignment="1">
      <alignment horizontal="center" vertical="top" wrapText="1"/>
    </xf>
    <xf numFmtId="9" fontId="0" fillId="0" borderId="2" xfId="7" applyFont="1" applyBorder="1" applyAlignment="1">
      <alignment horizontal="center" vertical="top" wrapText="1"/>
    </xf>
    <xf numFmtId="9" fontId="0" fillId="0" borderId="2" xfId="7" applyFont="1" applyFill="1" applyBorder="1" applyAlignment="1">
      <alignment horizontal="center" vertical="top" wrapText="1"/>
    </xf>
    <xf numFmtId="0" fontId="2" fillId="0" borderId="2" xfId="5" applyFont="1" applyFill="1" applyBorder="1" applyAlignment="1">
      <alignment horizontal="center" vertical="top" wrapText="1"/>
    </xf>
    <xf numFmtId="2" fontId="0" fillId="0" borderId="2" xfId="0" applyNumberFormat="1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3" xfId="0" applyNumberFormat="1" applyFont="1" applyBorder="1" applyAlignment="1">
      <alignment horizontal="center" vertical="top" wrapText="1"/>
    </xf>
    <xf numFmtId="2" fontId="0" fillId="0" borderId="4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/>
    </xf>
    <xf numFmtId="2" fontId="0" fillId="0" borderId="3" xfId="0" applyNumberFormat="1" applyFont="1" applyBorder="1" applyAlignment="1">
      <alignment horizontal="center" vertical="top"/>
    </xf>
    <xf numFmtId="2" fontId="0" fillId="0" borderId="4" xfId="0" applyNumberFormat="1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2" fontId="0" fillId="0" borderId="1" xfId="0" quotePrefix="1" applyNumberFormat="1" applyFont="1" applyBorder="1" applyAlignment="1">
      <alignment horizontal="center" vertical="top" wrapText="1"/>
    </xf>
    <xf numFmtId="2" fontId="0" fillId="0" borderId="4" xfId="0" quotePrefix="1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7" fillId="4" borderId="5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horizontal="left" vertical="top" wrapText="1"/>
    </xf>
    <xf numFmtId="0" fontId="17" fillId="4" borderId="6" xfId="0" applyFont="1" applyFill="1" applyBorder="1" applyAlignment="1">
      <alignment horizontal="left" vertical="top" wrapText="1"/>
    </xf>
    <xf numFmtId="165" fontId="0" fillId="0" borderId="2" xfId="0" applyNumberFormat="1" applyFont="1" applyBorder="1" applyAlignment="1">
      <alignment horizontal="center" vertical="top"/>
    </xf>
    <xf numFmtId="165" fontId="0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14" fontId="0" fillId="2" borderId="2" xfId="2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/>
    </xf>
    <xf numFmtId="0" fontId="0" fillId="0" borderId="2" xfId="2" applyFont="1" applyBorder="1" applyAlignment="1">
      <alignment horizontal="left" vertical="top" wrapText="1"/>
    </xf>
    <xf numFmtId="2" fontId="0" fillId="2" borderId="2" xfId="2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9" fontId="4" fillId="2" borderId="2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justify" vertical="top" wrapText="1"/>
    </xf>
    <xf numFmtId="49" fontId="4" fillId="2" borderId="2" xfId="0" applyNumberFormat="1" applyFont="1" applyFill="1" applyBorder="1" applyAlignment="1">
      <alignment horizontal="justify" vertical="top"/>
    </xf>
    <xf numFmtId="0" fontId="11" fillId="0" borderId="2" xfId="0" applyFont="1" applyBorder="1" applyAlignment="1">
      <alignment horizontal="center" vertical="top" wrapText="1"/>
    </xf>
    <xf numFmtId="0" fontId="4" fillId="0" borderId="1" xfId="1" applyFont="1" applyBorder="1" applyAlignment="1" applyProtection="1">
      <alignment horizontal="center" vertical="top" wrapText="1"/>
    </xf>
    <xf numFmtId="0" fontId="4" fillId="0" borderId="3" xfId="1" applyFont="1" applyBorder="1" applyAlignment="1" applyProtection="1">
      <alignment horizontal="center" vertical="top" wrapText="1"/>
    </xf>
    <xf numFmtId="0" fontId="4" fillId="0" borderId="4" xfId="1" applyFont="1" applyBorder="1" applyAlignment="1" applyProtection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0" fontId="8" fillId="0" borderId="4" xfId="0" applyFont="1" applyBorder="1" applyAlignment="1">
      <alignment horizontal="justify" vertical="top"/>
    </xf>
    <xf numFmtId="9" fontId="0" fillId="0" borderId="1" xfId="0" applyNumberFormat="1" applyFont="1" applyBorder="1" applyAlignment="1">
      <alignment horizontal="center" vertical="top"/>
    </xf>
    <xf numFmtId="9" fontId="0" fillId="0" borderId="3" xfId="0" applyNumberFormat="1" applyFont="1" applyBorder="1" applyAlignment="1">
      <alignment horizontal="center" vertical="top"/>
    </xf>
    <xf numFmtId="9" fontId="0" fillId="0" borderId="4" xfId="0" applyNumberFormat="1" applyFont="1" applyBorder="1" applyAlignment="1">
      <alignment horizontal="center" vertical="top"/>
    </xf>
    <xf numFmtId="0" fontId="0" fillId="0" borderId="2" xfId="0" applyFont="1" applyBorder="1" applyAlignment="1">
      <alignment vertical="top"/>
    </xf>
  </cellXfs>
  <cellStyles count="8">
    <cellStyle name="Excel Built-in Normal" xfId="3"/>
    <cellStyle name="Hyperlink" xfId="1" builtinId="8"/>
    <cellStyle name="Normal" xfId="0" builtinId="0"/>
    <cellStyle name="Normal 2" xfId="4"/>
    <cellStyle name="Normal 2 2" xfId="5"/>
    <cellStyle name="Normal 3" xfId="2"/>
    <cellStyle name="Normal 5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25</xdr:row>
      <xdr:rowOff>104775</xdr:rowOff>
    </xdr:from>
    <xdr:to>
      <xdr:col>1</xdr:col>
      <xdr:colOff>1200150</xdr:colOff>
      <xdr:row>28</xdr:row>
      <xdr:rowOff>114300</xdr:rowOff>
    </xdr:to>
    <xdr:sp macro="" textlink="">
      <xdr:nvSpPr>
        <xdr:cNvPr id="3" name="Right Brace 2"/>
        <xdr:cNvSpPr/>
      </xdr:nvSpPr>
      <xdr:spPr>
        <a:xfrm>
          <a:off x="1476375" y="40709850"/>
          <a:ext cx="171450" cy="5810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261702" cy="39684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716741" y="52959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98</xdr:row>
      <xdr:rowOff>0</xdr:rowOff>
    </xdr:from>
    <xdr:ext cx="184731" cy="255111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716741" y="6210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55111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594037" y="52959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55111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594037" y="52959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98</xdr:row>
      <xdr:rowOff>0</xdr:rowOff>
    </xdr:from>
    <xdr:ext cx="184731" cy="255111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716741" y="6210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261702" cy="39684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716741" y="52959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95</xdr:row>
      <xdr:rowOff>0</xdr:rowOff>
    </xdr:from>
    <xdr:ext cx="175494" cy="311803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632137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95</xdr:row>
      <xdr:rowOff>0</xdr:rowOff>
    </xdr:from>
    <xdr:ext cx="175494" cy="311803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603562" y="5295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66257" cy="311803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594037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66257" cy="311803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716741" y="5295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83457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594037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95</xdr:row>
      <xdr:rowOff>0</xdr:rowOff>
    </xdr:from>
    <xdr:ext cx="184731" cy="283457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716741" y="529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98</xdr:row>
      <xdr:rowOff>0</xdr:rowOff>
    </xdr:from>
    <xdr:ext cx="184731" cy="255111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716741" y="6210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95</xdr:row>
      <xdr:rowOff>0</xdr:rowOff>
    </xdr:from>
    <xdr:ext cx="184731" cy="255111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594037" y="52959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98</xdr:row>
      <xdr:rowOff>0</xdr:rowOff>
    </xdr:from>
    <xdr:ext cx="184731" cy="255111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716741" y="6210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98</xdr:row>
      <xdr:rowOff>0</xdr:rowOff>
    </xdr:from>
    <xdr:ext cx="184731" cy="255111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716741" y="6210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98</xdr:row>
      <xdr:rowOff>0</xdr:rowOff>
    </xdr:from>
    <xdr:ext cx="184731" cy="255111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716741" y="6210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98</xdr:row>
      <xdr:rowOff>0</xdr:rowOff>
    </xdr:from>
    <xdr:ext cx="184731" cy="255111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716741" y="6210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98</xdr:row>
      <xdr:rowOff>0</xdr:rowOff>
    </xdr:from>
    <xdr:ext cx="184731" cy="255111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716741" y="6210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123265</xdr:rowOff>
    </xdr:from>
    <xdr:ext cx="184731" cy="255111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716741" y="6886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123265</xdr:rowOff>
    </xdr:from>
    <xdr:ext cx="184731" cy="255111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716741" y="6886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123265</xdr:rowOff>
    </xdr:from>
    <xdr:ext cx="184731" cy="255111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716741" y="6886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123265</xdr:rowOff>
    </xdr:from>
    <xdr:ext cx="184731" cy="255111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716741" y="6886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000-00008E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000-00008F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000-000090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000-000091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000-00009240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000-000093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000-000094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000-000095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000-000096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000-000097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000-000098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000-000099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000-00009A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000-00009B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000-00009C40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000-00009D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000-00009E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000-00009F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000-0000A0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000-0000A1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000-0000A2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000-0000A3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000-0000A440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000-0000A5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000-0000A6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000-0000A7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000-0000A8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000-0000A9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000-0000AA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000-0000AB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000-0000AC40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000-0000AD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000-0000AE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000-0000AF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000-0000B0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000-0000B1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000-0000B2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000-0000B3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000-0000B4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000-0000B5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000-0000B6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000-0000B7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000-0000B840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000-0000B9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000-0000BA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000-0000BB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000-0000BC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000-0000BD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000-0000BE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000-0000BF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000-0000C040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000-0000C1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000-0000C2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000-0000C3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000-0000C4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000-0000C5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000-0000C6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000-0000C7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000-0000C840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000-0000C9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000-0000CA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000-0000CB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000-0000CC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000-0000CD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000-0000CE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000-0000CF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00000000-0008-0000-0000-0000D040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000-0000D1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000-0000D2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000-0000D3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000-0000D4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000-0000D5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000-0000D6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000-0000D7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000-0000D840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000-0000D9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000-0000DA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000-0000DB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000-0000DC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000-0000DD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000-0000DE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000-0000DF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000-0000E040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000-0000E1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000-0000E2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00000000-0008-0000-0000-0000E3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000-0000E4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000-0000E5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000-0000E6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000-0000E7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000-0000E840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000-0000E9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000-0000EA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000-0000EB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000-0000EC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000-0000ED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000-0000EE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000-0000EF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000-0000F040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000-0000F1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000-0000F2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000-0000F3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000-0000F4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000-0000F5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00000000-0008-0000-0000-0000F6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000-0000F7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000-0000F840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000-0000F9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000-0000FA40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000-0000FB40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000-0000FC40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000-0000FD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000-0000FE40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000-0000FF40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000-000000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000-00000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000-00000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000-00000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000-00000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000-00000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000-00000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000-00000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000-00000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00000000-0008-0000-0000-00000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000-00000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000-00000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000-00000C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000-00000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000-00000E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000-00000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000-000010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000-00001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000-00001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000-00001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000-00001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000-00001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000-00001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000-00001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000-00001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000-00001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000-00001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000-00001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000-00001C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000-00001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000-00001E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000-00001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000-000020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000-00002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000-00002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000-00002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000-00002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000-00002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000-00002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000-00002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000-00002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000-00002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000-00002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000-00002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000-00002C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000-00002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000-00002E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00000000-0008-0000-0000-00002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000-000030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000-00003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000-00003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000-00003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000-00003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000-00003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000-00003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000-00003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000-00003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000-00003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000-00003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000-00003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000-00003C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000-00003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000-00003E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000-00003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000-000040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000-00004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000-00004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000-00004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000-00004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000-00004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000-00004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000-00004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000-00004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000-00004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000-00004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000-00004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55111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000-00004C410000}"/>
            </a:ext>
          </a:extLst>
        </xdr:cNvPr>
        <xdr:cNvSpPr txBox="1"/>
      </xdr:nvSpPr>
      <xdr:spPr>
        <a:xfrm>
          <a:off x="1594037" y="67627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55111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000-00004D410000}"/>
            </a:ext>
          </a:extLst>
        </xdr:cNvPr>
        <xdr:cNvSpPr txBox="1"/>
      </xdr:nvSpPr>
      <xdr:spPr>
        <a:xfrm>
          <a:off x="1594037" y="67627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000-00004E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000-00004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000-000050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000-00005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000-000052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000-000053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000-000054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000-000055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000-000056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000-000057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00000000-0008-0000-0000-000058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000-00005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000-00005A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000-00005B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000-00005C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000-00005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00000000-0008-0000-0000-00005E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000-00005F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000-000060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000-00006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00000000-0008-0000-0000-000062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00000000-0008-0000-0000-000063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000-000064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00000000-0008-0000-0000-00006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0000000-0008-0000-0000-000066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00000000-0008-0000-0000-000067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00000000-0008-0000-0000-000068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00000000-0008-0000-0000-00006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00000000-0008-0000-0000-00006A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0000000-0008-0000-0000-00006B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00000000-0008-0000-0000-00006C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00000000-0008-0000-0000-00006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0000000-0008-0000-0000-00006E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00000000-0008-0000-0000-00006F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00000000-0008-0000-0000-000070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00000000-0008-0000-0000-000071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0000000-0008-0000-0000-00007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00000000-0008-0000-0000-00007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00000000-0008-0000-0000-00007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00000000-0008-0000-0000-00007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00000000-0008-0000-0000-00007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0000000-0008-0000-0000-00007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00000000-0008-0000-0000-00007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00000000-0008-0000-0000-00007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00000000-0008-0000-0000-00007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00000000-0008-0000-0000-00007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00000000-0008-0000-0000-00007C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00000000-0008-0000-0000-00007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00000000-0008-0000-0000-00007E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00000000-0008-0000-0000-00007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0000000-0008-0000-0000-000080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00000000-0008-0000-0000-00008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00000000-0008-0000-0000-00008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0000000-0008-0000-0000-00008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00000000-0008-0000-0000-00008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00000000-0008-0000-0000-00008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00000000-0008-0000-0000-00008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0000000-0008-0000-0000-00008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00000000-0008-0000-0000-00008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00000000-0008-0000-0000-00008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00000000-0008-0000-0000-00008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00000000-0008-0000-0000-00008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00000000-0008-0000-0000-00008C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00000000-0008-0000-0000-00008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00000000-0008-0000-0000-00008E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00000000-0008-0000-0000-00008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00000000-0008-0000-0000-000090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00000000-0008-0000-0000-00009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00000000-0008-0000-0000-00009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00000000-0008-0000-0000-00009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00000000-0008-0000-0000-00009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00000000-0008-0000-0000-00009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00000000-0008-0000-0000-00009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00000000-0008-0000-0000-00009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00000000-0008-0000-0000-00009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00000000-0008-0000-0000-00009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00000000-0008-0000-0000-00009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00000000-0008-0000-0000-00009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00000000-0008-0000-0000-00009C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00000000-0008-0000-0000-00009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00000000-0008-0000-0000-00009E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00000000-0008-0000-0000-00009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00000000-0008-0000-0000-0000A0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00000000-0008-0000-0000-0000A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00000000-0008-0000-0000-0000A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00000000-0008-0000-0000-0000A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00000000-0008-0000-0000-0000A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00000000-0008-0000-0000-0000A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00000000-0008-0000-0000-0000A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00000000-0008-0000-0000-0000A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00000000-0008-0000-0000-0000A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00000000-0008-0000-0000-0000A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00000000-0008-0000-0000-0000A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00000000-0008-0000-0000-0000A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00000000-0008-0000-0000-0000AC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00000000-0008-0000-0000-0000A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00000000-0008-0000-0000-0000AE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00000000-0008-0000-0000-0000A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00000000-0008-0000-0000-0000B0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00000000-0008-0000-0000-0000B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0000000-0008-0000-0000-0000B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00000000-0008-0000-0000-0000B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00000000-0008-0000-0000-0000B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00000000-0008-0000-0000-0000B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000-0000B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0000000-0008-0000-0000-0000B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00000000-0008-0000-0000-0000B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000000-0008-0000-0000-0000B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000-0000B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00000000-0008-0000-0000-0000B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00000000-0008-0000-0000-0000BC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00000000-0008-0000-0000-0000B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00000000-0008-0000-0000-0000BE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00000000-0008-0000-0000-0000B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00000000-0008-0000-0000-0000C0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00000000-0008-0000-0000-0000C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00000000-0008-0000-0000-0000C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00000000-0008-0000-0000-0000C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00000000-0008-0000-0000-0000C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00000000-0008-0000-0000-0000C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00000000-0008-0000-0000-0000C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00000000-0008-0000-0000-0000C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00000000-0008-0000-0000-0000C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00000000-0008-0000-0000-0000C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00000000-0008-0000-0000-0000C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0000000-0008-0000-0000-0000C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00000000-0008-0000-0000-0000CC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00000000-0008-0000-0000-0000C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00000000-0008-0000-0000-0000CE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00000000-0008-0000-0000-0000C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00000000-0008-0000-0000-0000D0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000-0000D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000-0000D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0000000-0008-0000-0000-0000D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00000000-0008-0000-0000-0000D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00000000-0008-0000-0000-0000D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00000000-0008-0000-0000-0000D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00000000-0008-0000-0000-0000D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00000000-0008-0000-0000-0000D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00000000-0008-0000-0000-0000D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00000000-0008-0000-0000-0000D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00000000-0008-0000-0000-0000D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00000000-0008-0000-0000-0000DC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00000000-0008-0000-0000-0000D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000-0000DE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00000000-0008-0000-0000-0000D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00000000-0008-0000-0000-0000E0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00000000-0008-0000-0000-0000E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00000000-0008-0000-0000-0000E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00000000-0008-0000-0000-0000E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00000000-0008-0000-0000-0000E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00000000-0008-0000-0000-0000E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00000000-0008-0000-0000-0000E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00000000-0008-0000-0000-0000E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00000000-0008-0000-0000-0000E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00000000-0008-0000-0000-0000E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00000000-0008-0000-0000-0000E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00000000-0008-0000-0000-0000E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00000000-0008-0000-0000-0000EC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00000000-0008-0000-0000-0000E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00000000-0008-0000-0000-0000EE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00000000-0008-0000-0000-0000E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00000000-0008-0000-0000-0000F0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00000000-0008-0000-0000-0000F1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00000000-0008-0000-0000-0000F2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00000000-0008-0000-0000-0000F3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00000000-0008-0000-0000-0000F4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00000000-0008-0000-0000-0000F5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00000000-0008-0000-0000-0000F6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00000000-0008-0000-0000-0000F7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00000000-0008-0000-0000-0000F841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00000000-0008-0000-0000-0000F9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00000000-0008-0000-0000-0000FA41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00000000-0008-0000-0000-0000FB41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00000000-0008-0000-0000-0000FC41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00000000-0008-0000-0000-0000FD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00000000-0008-0000-0000-0000FE41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00000000-0008-0000-0000-0000FF41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00000000-0008-0000-0000-00000042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00000000-0008-0000-0000-00000142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00000000-0008-0000-0000-00000242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00000000-0008-0000-0000-00000342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100</xdr:row>
      <xdr:rowOff>0</xdr:rowOff>
    </xdr:from>
    <xdr:ext cx="175494" cy="311803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00000000-0008-0000-0000-000004420000}"/>
            </a:ext>
          </a:extLst>
        </xdr:cNvPr>
        <xdr:cNvSpPr txBox="1"/>
      </xdr:nvSpPr>
      <xdr:spPr>
        <a:xfrm>
          <a:off x="1632137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00000000-0008-0000-0000-00000542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100</xdr:row>
      <xdr:rowOff>0</xdr:rowOff>
    </xdr:from>
    <xdr:ext cx="175494" cy="311803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00000000-0008-0000-0000-000006420000}"/>
            </a:ext>
          </a:extLst>
        </xdr:cNvPr>
        <xdr:cNvSpPr txBox="1"/>
      </xdr:nvSpPr>
      <xdr:spPr>
        <a:xfrm>
          <a:off x="1603562" y="6762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00000000-0008-0000-0000-00000742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66257" cy="311803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00000000-0008-0000-0000-000008420000}"/>
            </a:ext>
          </a:extLst>
        </xdr:cNvPr>
        <xdr:cNvSpPr txBox="1"/>
      </xdr:nvSpPr>
      <xdr:spPr>
        <a:xfrm>
          <a:off x="1594037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66257" cy="311803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00000000-0008-0000-0000-000009420000}"/>
            </a:ext>
          </a:extLst>
        </xdr:cNvPr>
        <xdr:cNvSpPr txBox="1"/>
      </xdr:nvSpPr>
      <xdr:spPr>
        <a:xfrm>
          <a:off x="1716741" y="6762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83457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00000000-0008-0000-0000-00000A420000}"/>
            </a:ext>
          </a:extLst>
        </xdr:cNvPr>
        <xdr:cNvSpPr txBox="1"/>
      </xdr:nvSpPr>
      <xdr:spPr>
        <a:xfrm>
          <a:off x="1594037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100</xdr:row>
      <xdr:rowOff>0</xdr:rowOff>
    </xdr:from>
    <xdr:ext cx="184731" cy="283457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00000000-0008-0000-0000-00000B420000}"/>
            </a:ext>
          </a:extLst>
        </xdr:cNvPr>
        <xdr:cNvSpPr txBox="1"/>
      </xdr:nvSpPr>
      <xdr:spPr>
        <a:xfrm>
          <a:off x="1716741" y="676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100</xdr:row>
      <xdr:rowOff>0</xdr:rowOff>
    </xdr:from>
    <xdr:ext cx="184731" cy="255111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00000000-0008-0000-0000-00000C420000}"/>
            </a:ext>
          </a:extLst>
        </xdr:cNvPr>
        <xdr:cNvSpPr txBox="1"/>
      </xdr:nvSpPr>
      <xdr:spPr>
        <a:xfrm>
          <a:off x="1594037" y="67627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716741" y="9410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716741" y="9410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716741" y="9410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716741" y="9410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716741" y="9410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716741" y="9410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716741" y="9410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716741" y="9410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31" name="TextBox 830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33" name="TextBox 832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6930" cy="283457"/>
    <xdr:sp macro="" textlink="">
      <xdr:nvSpPr>
        <xdr:cNvPr id="834" name="TextBox 833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716741" y="107632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835" name="TextBox 834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42" name="TextBox 841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843" name="TextBox 842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45" name="TextBox 844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50" name="TextBox 849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53" name="TextBox 852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57" name="TextBox 856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58" name="TextBox 857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859" name="TextBox 858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61" name="TextBox 860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65" name="TextBox 864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867" name="TextBox 866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69" name="TextBox 868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74" name="TextBox 873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77" name="TextBox 876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81" name="TextBox 880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883" name="TextBox 882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7" name="TextBox 896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1" name="TextBox 900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5" name="TextBox 904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6" name="TextBox 905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907" name="TextBox 906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14" name="TextBox 913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17" name="TextBox 916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22" name="TextBox 921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923" name="TextBox 922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931" name="TextBox 930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37" name="TextBox 936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45" name="TextBox 944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46" name="TextBox 945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947" name="TextBox 946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49" name="TextBox 948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53" name="TextBox 952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54" name="TextBox 953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955" name="TextBox 954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61" name="TextBox 960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62" name="TextBox 961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963" name="TextBox 962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65" name="TextBox 964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69" name="TextBox 968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70" name="TextBox 969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971" name="TextBox 970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73" name="TextBox 972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77" name="TextBox 976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78" name="TextBox 977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979" name="TextBox 978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81" name="TextBox 980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85" name="TextBox 984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86" name="TextBox 985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108</xdr:row>
      <xdr:rowOff>0</xdr:rowOff>
    </xdr:from>
    <xdr:ext cx="184731" cy="283457"/>
    <xdr:sp macro="" textlink="">
      <xdr:nvSpPr>
        <xdr:cNvPr id="987" name="TextBox 986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19299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35487"/>
    <xdr:sp macro="" textlink="">
      <xdr:nvSpPr>
        <xdr:cNvPr id="988" name="TextBox 987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1622612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5487"/>
    <xdr:sp macro="" textlink="">
      <xdr:nvSpPr>
        <xdr:cNvPr id="989" name="TextBox 988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707216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35487"/>
    <xdr:sp macro="" textlink="">
      <xdr:nvSpPr>
        <xdr:cNvPr id="990" name="TextBox 989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594037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5487"/>
    <xdr:sp macro="" textlink="">
      <xdr:nvSpPr>
        <xdr:cNvPr id="991" name="TextBox 990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707216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0" cy="235487"/>
    <xdr:sp macro="" textlink="">
      <xdr:nvSpPr>
        <xdr:cNvPr id="992" name="TextBox 991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1584512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5487"/>
    <xdr:sp macro="" textlink="">
      <xdr:nvSpPr>
        <xdr:cNvPr id="993" name="TextBox 992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707216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35487"/>
    <xdr:sp macro="" textlink="">
      <xdr:nvSpPr>
        <xdr:cNvPr id="994" name="TextBox 993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594037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35487"/>
    <xdr:sp macro="" textlink="">
      <xdr:nvSpPr>
        <xdr:cNvPr id="995" name="TextBox 994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716741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27778"/>
    <xdr:sp macro="" textlink="">
      <xdr:nvSpPr>
        <xdr:cNvPr id="996" name="TextBox 995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1622612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7778"/>
    <xdr:sp macro="" textlink="">
      <xdr:nvSpPr>
        <xdr:cNvPr id="997" name="TextBox 996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707216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27778"/>
    <xdr:sp macro="" textlink="">
      <xdr:nvSpPr>
        <xdr:cNvPr id="998" name="TextBox 997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594037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7778"/>
    <xdr:sp macro="" textlink="">
      <xdr:nvSpPr>
        <xdr:cNvPr id="999" name="TextBox 998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707216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0" cy="227778"/>
    <xdr:sp macro="" textlink="">
      <xdr:nvSpPr>
        <xdr:cNvPr id="1000" name="TextBox 999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1584512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7778"/>
    <xdr:sp macro="" textlink="">
      <xdr:nvSpPr>
        <xdr:cNvPr id="1001" name="TextBox 1000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707216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27778"/>
    <xdr:sp macro="" textlink="">
      <xdr:nvSpPr>
        <xdr:cNvPr id="1002" name="TextBox 1001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594037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27778"/>
    <xdr:sp macro="" textlink="">
      <xdr:nvSpPr>
        <xdr:cNvPr id="1003" name="TextBox 1002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716741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36214"/>
    <xdr:sp macro="" textlink="">
      <xdr:nvSpPr>
        <xdr:cNvPr id="1004" name="TextBox 1003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1622612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6214"/>
    <xdr:sp macro="" textlink="">
      <xdr:nvSpPr>
        <xdr:cNvPr id="1005" name="TextBox 1004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707216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36214"/>
    <xdr:sp macro="" textlink="">
      <xdr:nvSpPr>
        <xdr:cNvPr id="1006" name="TextBox 1005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594037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6214"/>
    <xdr:sp macro="" textlink="">
      <xdr:nvSpPr>
        <xdr:cNvPr id="1007" name="TextBox 1006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707216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0" cy="236214"/>
    <xdr:sp macro="" textlink="">
      <xdr:nvSpPr>
        <xdr:cNvPr id="1008" name="TextBox 1007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1584512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6214"/>
    <xdr:sp macro="" textlink="">
      <xdr:nvSpPr>
        <xdr:cNvPr id="1009" name="TextBox 1008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707216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36214"/>
    <xdr:sp macro="" textlink="">
      <xdr:nvSpPr>
        <xdr:cNvPr id="1010" name="TextBox 1009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594037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36214"/>
    <xdr:sp macro="" textlink="">
      <xdr:nvSpPr>
        <xdr:cNvPr id="1011" name="TextBox 1010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716741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37269"/>
    <xdr:sp macro="" textlink="">
      <xdr:nvSpPr>
        <xdr:cNvPr id="1012" name="TextBox 1011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1622612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7269"/>
    <xdr:sp macro="" textlink="">
      <xdr:nvSpPr>
        <xdr:cNvPr id="1013" name="TextBox 1012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707216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37269"/>
    <xdr:sp macro="" textlink="">
      <xdr:nvSpPr>
        <xdr:cNvPr id="1014" name="TextBox 1013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594037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7269"/>
    <xdr:sp macro="" textlink="">
      <xdr:nvSpPr>
        <xdr:cNvPr id="1015" name="TextBox 1014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707216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0" cy="237269"/>
    <xdr:sp macro="" textlink="">
      <xdr:nvSpPr>
        <xdr:cNvPr id="1016" name="TextBox 1015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1584512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7269"/>
    <xdr:sp macro="" textlink="">
      <xdr:nvSpPr>
        <xdr:cNvPr id="1017" name="TextBox 1016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707216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37269"/>
    <xdr:sp macro="" textlink="">
      <xdr:nvSpPr>
        <xdr:cNvPr id="1018" name="TextBox 1017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594037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37269"/>
    <xdr:sp macro="" textlink="">
      <xdr:nvSpPr>
        <xdr:cNvPr id="1019" name="TextBox 1018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716741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26765"/>
    <xdr:sp macro="" textlink="">
      <xdr:nvSpPr>
        <xdr:cNvPr id="1020" name="TextBox 1019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162261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6765"/>
    <xdr:sp macro="" textlink="">
      <xdr:nvSpPr>
        <xdr:cNvPr id="1021" name="TextBox 1020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707216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26765"/>
    <xdr:sp macro="" textlink="">
      <xdr:nvSpPr>
        <xdr:cNvPr id="1022" name="TextBox 1021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594037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6765"/>
    <xdr:sp macro="" textlink="">
      <xdr:nvSpPr>
        <xdr:cNvPr id="1023" name="TextBox 1022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707216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0" cy="226765"/>
    <xdr:sp macro="" textlink="">
      <xdr:nvSpPr>
        <xdr:cNvPr id="1024" name="TextBox 1023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1584512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6765"/>
    <xdr:sp macro="" textlink="">
      <xdr:nvSpPr>
        <xdr:cNvPr id="1025" name="TextBox 1024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707216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26765"/>
    <xdr:sp macro="" textlink="">
      <xdr:nvSpPr>
        <xdr:cNvPr id="1026" name="TextBox 1025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594037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26765"/>
    <xdr:sp macro="" textlink="">
      <xdr:nvSpPr>
        <xdr:cNvPr id="1027" name="TextBox 1026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716741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26765"/>
    <xdr:sp macro="" textlink="">
      <xdr:nvSpPr>
        <xdr:cNvPr id="1028" name="TextBox 1027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162261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6765"/>
    <xdr:sp macro="" textlink="">
      <xdr:nvSpPr>
        <xdr:cNvPr id="1029" name="TextBox 1028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707216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26765"/>
    <xdr:sp macro="" textlink="">
      <xdr:nvSpPr>
        <xdr:cNvPr id="1030" name="TextBox 1029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594037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6765"/>
    <xdr:sp macro="" textlink="">
      <xdr:nvSpPr>
        <xdr:cNvPr id="1031" name="TextBox 1030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707216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0" cy="226765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1584512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6765"/>
    <xdr:sp macro="" textlink="">
      <xdr:nvSpPr>
        <xdr:cNvPr id="1033" name="TextBox 1032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707216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26765"/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594037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26765"/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716741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36" name="TextBox 1035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7" name="TextBox 1036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38" name="TextBox 1037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43" name="TextBox 1042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44" name="TextBox 1043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45" name="TextBox 1044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46" name="TextBox 1045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52" name="TextBox 1051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5" name="TextBox 1054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7" name="TextBox 1056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60" name="TextBox 1059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61" name="TextBox 1060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62" name="TextBox 1061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5" name="TextBox 1064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66" name="TextBox 1065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7" name="TextBox 1066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68" name="TextBox 1067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69" name="TextBox 1068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70" name="TextBox 1069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71" name="TextBox 1070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72" name="TextBox 1071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73" name="TextBox 1072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074" name="TextBox 1073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75" name="TextBox 1074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76" name="TextBox 1075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77" name="TextBox 1076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78" name="TextBox 1077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0" name="TextBox 1079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81" name="TextBox 1080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82" name="TextBox 1081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83" name="TextBox 1082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4" name="TextBox 1083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85" name="TextBox 1084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6" name="TextBox 1085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87" name="TextBox 1086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8" name="TextBox 1087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89" name="TextBox 1088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0" name="TextBox 1089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1" name="TextBox 1090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2" name="TextBox 1091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93" name="TextBox 1092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4" name="TextBox 1093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95" name="TextBox 1094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6" name="TextBox 1095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7" name="TextBox 1096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8" name="TextBox 1097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9" name="TextBox 1098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0" name="TextBox 1099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1" name="TextBox 1100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2" name="TextBox 1101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03" name="TextBox 1102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4" name="TextBox 1103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05" name="TextBox 1104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06" name="TextBox 1105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07" name="TextBox 1106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8" name="TextBox 1107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9" name="TextBox 1108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0" name="TextBox 1109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1" name="TextBox 1110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2" name="TextBox 1111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13" name="TextBox 1112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14" name="TextBox 1113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15" name="TextBox 1114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6" name="TextBox 1115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7" name="TextBox 1116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8" name="TextBox 1117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9" name="TextBox 1118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0" name="TextBox 1119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1" name="TextBox 1120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2" name="TextBox 1121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23" name="TextBox 1122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4" name="TextBox 1123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25" name="TextBox 1124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6" name="TextBox 1125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27" name="TextBox 1126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8" name="TextBox 1127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9" name="TextBox 1128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0" name="TextBox 1129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1" name="TextBox 1130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2" name="TextBox 1131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3" name="TextBox 1132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4" name="TextBox 1133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5" name="TextBox 1134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6" name="TextBox 1135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37" name="TextBox 1136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8" name="TextBox 1137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9" name="TextBox 1138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0" name="TextBox 1139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1" name="TextBox 1140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2" name="TextBox 1141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43" name="TextBox 1142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4" name="TextBox 1143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45" name="TextBox 1144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46" name="TextBox 1145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47" name="TextBox 1146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8" name="TextBox 1147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9" name="TextBox 1148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0" name="TextBox 1149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1" name="TextBox 1150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2" name="TextBox 1151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3" name="TextBox 1152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4" name="TextBox 1153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55" name="TextBox 1154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6" name="TextBox 1155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57" name="TextBox 1156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8" name="TextBox 1157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9" name="TextBox 1158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0" name="TextBox 1159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1" name="TextBox 1160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2" name="TextBox 1161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63" name="TextBox 1162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4" name="TextBox 1163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65" name="TextBox 1164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6" name="TextBox 1165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67" name="TextBox 1166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8" name="TextBox 1167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9" name="TextBox 1168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0" name="TextBox 1169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1" name="TextBox 1170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2" name="TextBox 1171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73" name="TextBox 1172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4" name="TextBox 1173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75" name="TextBox 1174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6" name="TextBox 1175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77" name="TextBox 1176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8" name="TextBox 1177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9" name="TextBox 1178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0" name="TextBox 1179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1" name="TextBox 1180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2" name="TextBox 1181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83" name="TextBox 1182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4" name="TextBox 1183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5" name="TextBox 1184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6" name="TextBox 1185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7" name="TextBox 1186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8" name="TextBox 1187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9" name="TextBox 1188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0" name="TextBox 1189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1" name="TextBox 1190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2" name="TextBox 1191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3" name="TextBox 1192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4" name="TextBox 1193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95" name="TextBox 1194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6" name="TextBox 1195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97" name="TextBox 1196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8" name="TextBox 1197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9" name="TextBox 1198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0" name="TextBox 1199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1" name="TextBox 1200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2" name="TextBox 1201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03" name="TextBox 1202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4" name="TextBox 120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05" name="TextBox 1204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6" name="TextBox 1205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07" name="TextBox 1206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8" name="TextBox 1207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9" name="TextBox 1208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0" name="TextBox 1209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1" name="TextBox 1210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2" name="TextBox 1211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13" name="TextBox 1212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4" name="TextBox 1213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15" name="TextBox 1214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6" name="TextBox 1215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7" name="TextBox 1216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8" name="TextBox 1217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9" name="TextBox 1218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0" name="TextBox 1219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1" name="TextBox 1220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2" name="TextBox 1221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23" name="TextBox 1222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4" name="TextBox 1223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25" name="TextBox 1224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6" name="TextBox 1225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27" name="TextBox 1226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8" name="TextBox 1227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9" name="TextBox 1228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0" name="TextBox 1229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31" name="TextBox 1230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2" name="TextBox 1231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3" name="TextBox 1232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4" name="TextBox 1233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35" name="TextBox 1234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6" name="TextBox 1235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37" name="TextBox 1236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8" name="TextBox 1237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39" name="TextBox 1238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0" name="TextBox 1239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1" name="TextBox 1240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2" name="TextBox 1241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43" name="TextBox 1242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4" name="TextBox 1243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45" name="TextBox 1244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6" name="TextBox 1245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47" name="TextBox 1246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8" name="TextBox 1247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9" name="TextBox 1248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0" name="TextBox 1249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1" name="TextBox 1250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2" name="TextBox 1251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53" name="TextBox 1252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4" name="TextBox 1253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55" name="TextBox 1254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6" name="TextBox 1255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7" name="TextBox 1256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8" name="TextBox 1257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9" name="TextBox 1258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0" name="TextBox 1259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61" name="TextBox 1260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2" name="TextBox 1261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63" name="TextBox 1262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4" name="TextBox 1263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65" name="TextBox 1264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66" name="TextBox 1265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67" name="TextBox 1266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8" name="TextBox 1267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69" name="TextBox 1268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70" name="TextBox 1269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71" name="TextBox 1270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72" name="TextBox 1271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73" name="TextBox 1272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74" name="TextBox 1273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75" name="TextBox 1274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76" name="TextBox 1275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77" name="TextBox 1276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78" name="TextBox 1277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79" name="TextBox 1278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80" name="TextBox 1279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81" name="TextBox 1280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82" name="TextBox 1281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83" name="TextBox 1282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84" name="TextBox 1283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85" name="TextBox 1284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86" name="TextBox 1285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87" name="TextBox 1286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88" name="TextBox 1287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89" name="TextBox 1288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90" name="TextBox 1289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91" name="TextBox 1290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92" name="TextBox 1291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93" name="TextBox 1292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94" name="TextBox 1293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95" name="TextBox 1294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96" name="TextBox 1295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97" name="TextBox 1296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98" name="TextBox 1297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99" name="TextBox 1298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00" name="TextBox 1299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01" name="TextBox 1300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02" name="TextBox 1301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03" name="TextBox 1302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04" name="TextBox 1303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05" name="TextBox 1304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06" name="TextBox 1305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07" name="TextBox 1306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08" name="TextBox 1307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09" name="TextBox 1308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10" name="TextBox 1309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11" name="TextBox 1310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12" name="TextBox 1311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13" name="TextBox 1312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14" name="TextBox 1313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15" name="TextBox 1314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16" name="TextBox 1315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17" name="TextBox 1316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18" name="TextBox 1317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19" name="TextBox 1318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20" name="TextBox 1319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21" name="TextBox 1320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22" name="TextBox 1321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23" name="TextBox 1322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24" name="TextBox 1323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25" name="TextBox 1324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26" name="TextBox 1325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27" name="TextBox 1326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28" name="TextBox 1327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29" name="TextBox 1328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30" name="TextBox 1329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31" name="TextBox 1330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32" name="TextBox 1331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33" name="TextBox 1332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34" name="TextBox 1333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35" name="TextBox 1334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36" name="TextBox 1335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37" name="TextBox 1336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38" name="TextBox 1337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39" name="TextBox 1338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40" name="TextBox 1339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41" name="TextBox 1340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42" name="TextBox 1341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43" name="TextBox 1342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44" name="TextBox 1343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345" name="TextBox 1344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46" name="TextBox 1345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47" name="TextBox 1346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48" name="TextBox 1347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49" name="TextBox 1348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50" name="TextBox 1349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51" name="TextBox 1350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52" name="TextBox 1351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53" name="TextBox 1352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54" name="TextBox 1353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55" name="TextBox 1354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56" name="TextBox 1355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57" name="TextBox 1356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58" name="TextBox 1357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59" name="TextBox 1358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60" name="TextBox 1359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61" name="TextBox 1360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62" name="TextBox 1361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63" name="TextBox 1362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64" name="TextBox 1363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65" name="TextBox 1364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66" name="TextBox 1365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67" name="TextBox 1366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68" name="TextBox 1367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69" name="TextBox 1368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70" name="TextBox 1369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1" name="TextBox 1370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72" name="TextBox 1371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3" name="TextBox 1372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74" name="TextBox 1373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5" name="TextBox 1374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76" name="TextBox 1375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77" name="TextBox 1376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78" name="TextBox 1377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9" name="TextBox 1378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0" name="TextBox 1379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1" name="TextBox 1380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82" name="TextBox 1381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3" name="TextBox 1382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4" name="TextBox 1383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5" name="TextBox 1384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6" name="TextBox 1385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7" name="TextBox 1386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8" name="TextBox 1387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9" name="TextBox 1388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90" name="TextBox 1389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1" name="TextBox 1390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92" name="TextBox 1391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93" name="TextBox 1392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94" name="TextBox 1393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5" name="TextBox 1394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96" name="TextBox 1395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7" name="TextBox 1396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98" name="TextBox 1397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9" name="TextBox 1398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00" name="TextBox 1399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01" name="TextBox 1400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02" name="TextBox 1401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03" name="TextBox 1402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04" name="TextBox 1403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05" name="TextBox 1404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06" name="TextBox 1405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07" name="TextBox 1406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08" name="TextBox 1407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09" name="TextBox 1408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10" name="TextBox 1409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1" name="TextBox 1410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12" name="TextBox 1411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3" name="TextBox 1412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14" name="TextBox 1413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5" name="TextBox 1414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16" name="TextBox 1415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17" name="TextBox 1416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18" name="TextBox 1417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9" name="TextBox 1418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20" name="TextBox 1419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21" name="TextBox 1420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22" name="TextBox 1421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23" name="TextBox 1422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24" name="TextBox 1423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25" name="TextBox 1424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26" name="TextBox 1425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27" name="TextBox 1426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28" name="TextBox 1427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29" name="TextBox 1428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30" name="TextBox 1429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31" name="TextBox 1430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32" name="TextBox 1431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33" name="TextBox 1432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34" name="TextBox 1433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35" name="TextBox 1434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36" name="TextBox 1435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37" name="TextBox 1436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38" name="TextBox 1437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39" name="TextBox 1438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40" name="TextBox 1439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41" name="TextBox 1440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42" name="TextBox 1441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43" name="TextBox 1442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44" name="TextBox 1443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45" name="TextBox 1444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46" name="TextBox 1445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47" name="TextBox 1446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48" name="TextBox 1447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49" name="TextBox 1448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50" name="TextBox 1449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51" name="TextBox 1450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52" name="TextBox 1451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53" name="TextBox 1452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54" name="TextBox 1453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55" name="TextBox 1454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56" name="TextBox 1455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57" name="TextBox 1456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58" name="TextBox 1457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59" name="TextBox 1458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60" name="TextBox 1459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1" name="TextBox 1460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62" name="TextBox 1461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3" name="TextBox 1462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64" name="TextBox 1463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65" name="TextBox 1464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66" name="TextBox 1465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7" name="TextBox 1466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68" name="TextBox 1467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9" name="TextBox 1468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0" name="TextBox 1469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1" name="TextBox 1470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72" name="TextBox 1471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3" name="TextBox 1472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4" name="TextBox 1473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5" name="TextBox 1474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6" name="TextBox 1475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7" name="TextBox 1476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8" name="TextBox 1477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9" name="TextBox 1478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0" name="TextBox 1479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1" name="TextBox 1480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82" name="TextBox 1481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3" name="TextBox 1482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84" name="TextBox 1483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5" name="TextBox 1484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86" name="TextBox 1485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7" name="TextBox 1486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8" name="TextBox 1487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9" name="TextBox 1488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0" name="TextBox 1489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1" name="TextBox 1490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92" name="TextBox 1491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3" name="TextBox 1492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4" name="TextBox 1493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5" name="TextBox 1494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6" name="TextBox 1495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7" name="TextBox 1496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8" name="TextBox 1497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9" name="TextBox 1498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00" name="TextBox 1499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1" name="TextBox 1500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02" name="TextBox 1501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3" name="TextBox 1502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4" name="TextBox 1503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5" name="TextBox 1504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6" name="TextBox 1505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7" name="TextBox 1506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08" name="TextBox 1507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9" name="TextBox 1508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0" name="TextBox 1509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1" name="TextBox 1510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12" name="TextBox 1511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3" name="TextBox 1512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4" name="TextBox 1513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5" name="TextBox 1514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6" name="TextBox 1515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7" name="TextBox 1516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8" name="TextBox 1517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9" name="TextBox 1518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20" name="TextBox 1519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21" name="TextBox 1520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22" name="TextBox 1521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23" name="TextBox 1522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24" name="TextBox 1523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25" name="TextBox 1524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26" name="TextBox 1525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27" name="TextBox 1526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28" name="TextBox 1527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29" name="TextBox 1528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30" name="TextBox 1529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31" name="TextBox 1530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32" name="TextBox 1531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33" name="TextBox 1532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34" name="TextBox 1533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35" name="TextBox 1534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536" name="TextBox 1535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37" name="TextBox 1536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38" name="TextBox 1537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39" name="TextBox 1538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0" name="TextBox 1539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1" name="TextBox 1540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2" name="TextBox 1541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3" name="TextBox 1542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4" name="TextBox 1543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45" name="TextBox 1544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6" name="TextBox 1545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47" name="TextBox 1546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8" name="TextBox 1547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9" name="TextBox 1548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0" name="TextBox 1549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1" name="TextBox 1550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2" name="TextBox 1551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53" name="TextBox 1552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4" name="TextBox 1553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55" name="TextBox 1554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6" name="TextBox 1555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57" name="TextBox 1556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8" name="TextBox 1557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9" name="TextBox 1558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0" name="TextBox 1559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1" name="TextBox 1560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2" name="TextBox 1561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63" name="TextBox 1562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4" name="TextBox 1563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65" name="TextBox 1564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6" name="TextBox 1565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67" name="TextBox 1566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8" name="TextBox 1567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9" name="TextBox 1568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0" name="TextBox 1569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1" name="TextBox 1570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2" name="TextBox 1571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73" name="TextBox 1572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4" name="TextBox 1573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5" name="TextBox 1574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6" name="TextBox 1575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77" name="TextBox 1576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8" name="TextBox 1577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9" name="TextBox 1578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0" name="TextBox 1579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1" name="TextBox 1580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2" name="TextBox 1581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83" name="TextBox 1582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84" name="TextBox 1583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85" name="TextBox 1584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6" name="TextBox 1585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87" name="TextBox 1586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8" name="TextBox 1587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9" name="TextBox 1588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0" name="TextBox 1589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1" name="TextBox 1590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92" name="TextBox 1591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3" name="TextBox 1592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4" name="TextBox 1593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5" name="TextBox 1594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6" name="TextBox 1595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97" name="TextBox 1596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8" name="TextBox 1597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9" name="TextBox 1598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0" name="TextBox 1599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1" name="TextBox 1600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2" name="TextBox 1601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03" name="TextBox 1602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4" name="TextBox 1603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5" name="TextBox 1604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6" name="TextBox 1605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7" name="TextBox 1606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8" name="TextBox 1607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9" name="TextBox 1608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0" name="TextBox 1609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1" name="TextBox 1610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2" name="TextBox 1611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13" name="TextBox 1612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4" name="TextBox 1613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5" name="TextBox 1614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6" name="TextBox 1615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17" name="TextBox 1616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8" name="TextBox 1617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9" name="TextBox 1618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0" name="TextBox 1619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1" name="TextBox 1620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2" name="TextBox 1621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23" name="TextBox 1622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24" name="TextBox 1623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25" name="TextBox 1624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6" name="TextBox 1625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27" name="TextBox 1626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8" name="TextBox 1627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9" name="TextBox 1628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0" name="TextBox 1629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1" name="TextBox 1630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2" name="TextBox 163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3" name="TextBox 1632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4" name="TextBox 1633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35" name="TextBox 1634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6" name="TextBox 1635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37" name="TextBox 1636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8" name="TextBox 1637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9" name="TextBox 1638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0" name="TextBox 1639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41" name="TextBox 1640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2" name="TextBox 164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43" name="TextBox 1642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4" name="TextBox 1643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45" name="TextBox 1644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6" name="TextBox 1645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7" name="TextBox 1646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8" name="TextBox 1647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49" name="TextBox 1648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0" name="TextBox 1649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1" name="TextBox 1650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2" name="TextBox 1651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53" name="TextBox 1652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4" name="TextBox 1653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5" name="TextBox 1654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6" name="TextBox 1655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57" name="TextBox 1656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8" name="TextBox 1657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9" name="TextBox 1658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0" name="TextBox 1659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1" name="TextBox 1660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2" name="TextBox 1661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63" name="TextBox 1662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64" name="TextBox 1663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5" name="TextBox 1664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6" name="TextBox 1665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67" name="TextBox 1666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8" name="TextBox 1667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9" name="TextBox 1668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0" name="TextBox 1669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1" name="TextBox 1670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2" name="TextBox 1671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73" name="TextBox 1672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4" name="TextBox 1673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75" name="TextBox 1674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6" name="TextBox 1675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77" name="TextBox 1676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8" name="TextBox 1677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9" name="TextBox 1678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0" name="TextBox 1679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1" name="TextBox 1680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2" name="TextBox 1681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3" name="TextBox 1682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4" name="TextBox 1683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85" name="TextBox 1684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6" name="TextBox 1685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87" name="TextBox 1686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8" name="TextBox 1687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9" name="TextBox 1688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0" name="TextBox 1689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91" name="TextBox 1690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2" name="TextBox 1691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93" name="TextBox 1692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4" name="TextBox 1693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5" name="TextBox 1694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6" name="TextBox 1695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7" name="TextBox 1696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8" name="TextBox 1697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99" name="TextBox 1698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0" name="TextBox 1699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1" name="TextBox 1700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2" name="TextBox 1701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3" name="TextBox 1702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4" name="TextBox 1703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05" name="TextBox 1704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06" name="TextBox 1705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07" name="TextBox 1706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8" name="TextBox 1707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9" name="TextBox 1708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0" name="TextBox 1709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11" name="TextBox 1710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2" name="TextBox 1711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3" name="TextBox 1712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4" name="TextBox 1713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15" name="TextBox 1714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6" name="TextBox 1715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17" name="TextBox 1716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8" name="TextBox 1717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19" name="TextBox 1718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0" name="TextBox 1719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1" name="TextBox 1720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2" name="TextBox 1721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3" name="TextBox 1722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4" name="TextBox 1723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5" name="TextBox 1724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6" name="TextBox 1725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727" name="TextBox 1726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28" name="TextBox 1727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9" name="TextBox 1728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0" name="TextBox 1729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1" name="TextBox 1730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32" name="TextBox 1731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3" name="TextBox 1732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4" name="TextBox 1733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5" name="TextBox 1734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36" name="TextBox 1735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7" name="TextBox 1736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8" name="TextBox 1737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9" name="TextBox 1738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0" name="TextBox 1739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1" name="TextBox 1740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2" name="TextBox 1741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3" name="TextBox 1742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44" name="TextBox 1743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5" name="TextBox 1744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46" name="TextBox 1745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7" name="TextBox 1746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8" name="TextBox 1747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9" name="TextBox 1748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0" name="TextBox 1749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1" name="TextBox 1750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52" name="TextBox 1751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3" name="TextBox 1752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54" name="TextBox 1753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5" name="TextBox 1754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56" name="TextBox 1755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7" name="TextBox 1756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8" name="TextBox 1757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9" name="TextBox 1758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60" name="TextBox 1759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1" name="TextBox 1760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62" name="TextBox 1761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3" name="TextBox 1762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64" name="TextBox 1763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5" name="TextBox 1764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66" name="TextBox 1765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67" name="TextBox 1766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68" name="TextBox 1767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9" name="TextBox 1768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70" name="TextBox 1769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71" name="TextBox 1770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72" name="TextBox 1771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73" name="TextBox 1772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74" name="TextBox 1773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75" name="TextBox 1774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76" name="TextBox 1775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77" name="TextBox 1776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78" name="TextBox 1777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79" name="TextBox 1778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80" name="TextBox 1779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81" name="TextBox 1780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82" name="TextBox 1781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83" name="TextBox 1782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84" name="TextBox 1783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85" name="TextBox 1784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86" name="TextBox 1785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87" name="TextBox 1786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88" name="TextBox 1787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89" name="TextBox 1788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90" name="TextBox 1789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91" name="TextBox 1790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92" name="TextBox 1791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93" name="TextBox 1792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94" name="TextBox 1793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95" name="TextBox 1794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96" name="TextBox 1795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97" name="TextBox 1796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98" name="TextBox 1797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99" name="TextBox 1798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800" name="TextBox 1799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01" name="TextBox 1800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802" name="TextBox 1801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03" name="TextBox 1802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804" name="TextBox 1803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05" name="TextBox 1804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806" name="TextBox 1805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807" name="TextBox 1806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808" name="TextBox 1807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09" name="TextBox 1808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810" name="TextBox 1809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11" name="TextBox 1810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812" name="TextBox 1811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13" name="TextBox 1812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814" name="TextBox 1813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815" name="TextBox 1814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816" name="TextBox 1815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17" name="TextBox 1816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818" name="TextBox 1817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19" name="TextBox 1818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820" name="TextBox 1819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21" name="TextBox 1820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822" name="TextBox 1821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823" name="TextBox 1822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824" name="TextBox 1823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25" name="TextBox 1824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826" name="TextBox 1825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27" name="TextBox 1826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828" name="TextBox 1827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29" name="TextBox 1828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830" name="TextBox 1829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831" name="TextBox 1830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832" name="TextBox 1831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33" name="TextBox 1832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834" name="TextBox 1833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35" name="TextBox 1834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836" name="TextBox 1835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37" name="TextBox 1836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838" name="TextBox 1837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839" name="TextBox 1838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840" name="TextBox 1839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41" name="TextBox 1840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842" name="TextBox 1841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43" name="TextBox 1842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844" name="TextBox 1843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45" name="TextBox 1844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846" name="TextBox 1845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847" name="TextBox 1846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848" name="TextBox 1847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49" name="TextBox 1848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850" name="TextBox 1849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51" name="TextBox 1850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852" name="TextBox 1851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53" name="TextBox 1852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854" name="TextBox 1853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855" name="TextBox 1854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856" name="TextBox 1855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57" name="TextBox 1856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858" name="TextBox 1857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59" name="TextBox 1858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860" name="TextBox 1859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61" name="TextBox 1860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862" name="TextBox 1861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863" name="TextBox 1862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864" name="TextBox 1863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65" name="TextBox 1864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866" name="TextBox 1865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67" name="TextBox 1866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868" name="TextBox 1867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69" name="TextBox 1868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870" name="TextBox 1869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871" name="TextBox 1870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872" name="TextBox 1871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73" name="TextBox 1872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874" name="TextBox 1873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75" name="TextBox 1874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876" name="TextBox 1875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77" name="TextBox 1876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878" name="TextBox 1877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879" name="TextBox 1878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880" name="TextBox 1879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881" name="TextBox 1880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882" name="TextBox 1881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883" name="TextBox 1882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884" name="TextBox 1883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85" name="TextBox 1884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886" name="TextBox 1885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87" name="TextBox 1886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888" name="TextBox 1887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89" name="TextBox 1888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890" name="TextBox 1889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891" name="TextBox 1890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892" name="TextBox 1891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893" name="TextBox 1892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894" name="TextBox 1893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95" name="TextBox 1894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896" name="TextBox 1895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97" name="TextBox 1896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898" name="TextBox 1897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899" name="TextBox 1898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00" name="TextBox 1899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01" name="TextBox 1900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902" name="TextBox 1901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03" name="TextBox 1902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904" name="TextBox 1903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05" name="TextBox 1904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906" name="TextBox 1905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07" name="TextBox 1906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08" name="TextBox 1907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09" name="TextBox 1908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910" name="TextBox 1909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11" name="TextBox 1910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912" name="TextBox 1911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13" name="TextBox 1912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914" name="TextBox 1913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15" name="TextBox 1914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16" name="TextBox 1915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17" name="TextBox 1916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18" name="TextBox 1917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19" name="TextBox 1918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20" name="TextBox 1919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21" name="TextBox 1920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922" name="TextBox 1921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923" name="TextBox 1922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24" name="TextBox 1923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925" name="TextBox 1924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26" name="TextBox 1925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927" name="TextBox 1926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28" name="TextBox 1927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29" name="TextBox 1928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30" name="TextBox 1929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931" name="TextBox 1930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32" name="TextBox 1931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933" name="TextBox 1932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34" name="TextBox 1933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935" name="TextBox 1934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36" name="TextBox 1935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37" name="TextBox 1936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38" name="TextBox 1937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939" name="TextBox 1938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40" name="TextBox 1939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941" name="TextBox 1940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42" name="TextBox 1941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943" name="TextBox 1942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44" name="TextBox 1943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45" name="TextBox 1944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46" name="TextBox 1945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947" name="TextBox 1946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48" name="TextBox 1947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949" name="TextBox 1948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50" name="TextBox 1949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951" name="TextBox 1950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52" name="TextBox 1951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53" name="TextBox 1952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54" name="TextBox 1953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955" name="TextBox 1954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56" name="TextBox 1955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957" name="TextBox 1956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58" name="TextBox 1957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959" name="TextBox 1958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60" name="TextBox 1959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61" name="TextBox 1960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62" name="TextBox 1961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963" name="TextBox 1962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64" name="TextBox 1963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965" name="TextBox 1964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66" name="TextBox 1965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967" name="TextBox 1966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68" name="TextBox 1967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69" name="TextBox 1968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70" name="TextBox 1969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971" name="TextBox 1970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72" name="TextBox 1971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973" name="TextBox 1972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74" name="TextBox 1973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975" name="TextBox 1974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76" name="TextBox 1975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77" name="TextBox 1976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78" name="TextBox 1977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979" name="TextBox 1978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80" name="TextBox 1979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981" name="TextBox 1980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82" name="TextBox 1981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983" name="TextBox 1982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84" name="TextBox 1983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85" name="TextBox 1984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86" name="TextBox 1985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987" name="TextBox 1986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88" name="TextBox 1987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989" name="TextBox 1988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90" name="TextBox 1989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991" name="TextBox 1990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92" name="TextBox 1991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993" name="TextBox 1992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994" name="TextBox 1993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995" name="TextBox 1994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96" name="TextBox 1995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997" name="TextBox 1996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998" name="TextBox 1997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999" name="TextBox 1998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00" name="TextBox 1999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01" name="TextBox 2000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002" name="TextBox 2001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003" name="TextBox 2002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04" name="TextBox 2003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005" name="TextBox 2004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06" name="TextBox 2005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007" name="TextBox 2006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08" name="TextBox 2007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09" name="TextBox 2008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010" name="TextBox 2009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011" name="TextBox 2010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12" name="TextBox 2011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013" name="TextBox 2012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14" name="TextBox 201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015" name="TextBox 2014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16" name="TextBox 2015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17" name="TextBox 2016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018" name="TextBox 2017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019" name="TextBox 2018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20" name="TextBox 2019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021" name="TextBox 2020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22" name="TextBox 2021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023" name="TextBox 2022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24" name="TextBox 2023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25" name="TextBox 2024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026" name="TextBox 2025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027" name="TextBox 2026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28" name="TextBox 2027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029" name="TextBox 2028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30" name="TextBox 2029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031" name="TextBox 2030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32" name="TextBox 2031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33" name="TextBox 2032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034" name="TextBox 2033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035" name="TextBox 2034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36" name="TextBox 2035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037" name="TextBox 2036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38" name="TextBox 2037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039" name="TextBox 2038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40" name="TextBox 2039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41" name="TextBox 2040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042" name="TextBox 2041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043" name="TextBox 2042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44" name="TextBox 2043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045" name="TextBox 2044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46" name="TextBox 2045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047" name="TextBox 2046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48" name="TextBox 2047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49" name="TextBox 2048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050" name="TextBox 2049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051" name="TextBox 2050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52" name="TextBox 2051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053" name="TextBox 2052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54" name="TextBox 2053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055" name="TextBox 2054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56" name="TextBox 2055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57" name="TextBox 2056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058" name="TextBox 2057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059" name="TextBox 2058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60" name="TextBox 2059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061" name="TextBox 2060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62" name="TextBox 2061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063" name="TextBox 2062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64" name="TextBox 2063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65" name="TextBox 2064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066" name="TextBox 2065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067" name="TextBox 2066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68" name="TextBox 2067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069" name="TextBox 2068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70" name="TextBox 2069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071" name="TextBox 2070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72" name="TextBox 2071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73" name="TextBox 2072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074" name="TextBox 2073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075" name="TextBox 2074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76" name="TextBox 2075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077" name="TextBox 2076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78" name="TextBox 2077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079" name="TextBox 2078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80" name="TextBox 2079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81" name="TextBox 2080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082" name="TextBox 2081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83" name="TextBox 2082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084" name="TextBox 2083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085" name="TextBox 2084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86" name="TextBox 2085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087" name="TextBox 2086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88" name="TextBox 2087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089" name="TextBox 2088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90" name="TextBox 2089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91" name="TextBox 2090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092" name="TextBox 2091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093" name="TextBox 2092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94" name="TextBox 2093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095" name="TextBox 2094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96" name="TextBox 2095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097" name="TextBox 2096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098" name="TextBox 2097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099" name="TextBox 2098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00" name="TextBox 2099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101" name="TextBox 2100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02" name="TextBox 2101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103" name="TextBox 2102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04" name="TextBox 2103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105" name="TextBox 2104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06" name="TextBox 2105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107" name="TextBox 2106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08" name="TextBox 2107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109" name="TextBox 2108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10" name="TextBox 2109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111" name="TextBox 2110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12" name="TextBox 2111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2113" name="TextBox 2112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114" name="TextBox 2113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15" name="TextBox 2114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116" name="TextBox 2115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17" name="TextBox 2116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118" name="TextBox 2117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19" name="TextBox 2118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120" name="TextBox 2119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21" name="TextBox 2120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122" name="TextBox 2121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23" name="TextBox 2122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124" name="TextBox 2123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25" name="TextBox 2124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126" name="TextBox 2125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27" name="TextBox 2126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128" name="TextBox 2127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29" name="TextBox 2128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130" name="TextBox 2129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31" name="TextBox 2130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132" name="TextBox 2131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33" name="TextBox 2132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134" name="TextBox 2133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35" name="TextBox 2134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136" name="TextBox 2135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37" name="TextBox 2136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138" name="TextBox 2137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39" name="TextBox 2138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140" name="TextBox 2139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41" name="TextBox 2140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142" name="TextBox 2141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43" name="TextBox 2142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144" name="TextBox 2143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45" name="TextBox 2144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146" name="TextBox 2145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47" name="TextBox 2146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148" name="TextBox 2147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49" name="TextBox 2148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150" name="TextBox 2149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51" name="TextBox 2150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152" name="TextBox 2151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53" name="TextBox 2152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154" name="TextBox 2153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55" name="TextBox 2154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156" name="TextBox 2155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57" name="TextBox 2156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158" name="TextBox 2157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59" name="TextBox 2158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160" name="TextBox 2159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61" name="TextBox 2160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162" name="TextBox 2161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63" name="TextBox 2162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164" name="TextBox 2163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65" name="TextBox 2164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166" name="TextBox 2165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67" name="TextBox 2166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168" name="TextBox 2167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69" name="TextBox 2168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170" name="TextBox 2169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71" name="TextBox 2170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172" name="TextBox 2171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73" name="TextBox 2172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174" name="TextBox 2173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75" name="TextBox 2174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176" name="TextBox 2175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77" name="TextBox 2176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178" name="TextBox 2177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79" name="TextBox 2178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180" name="TextBox 2179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81" name="TextBox 2180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182" name="TextBox 2181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83" name="TextBox 2182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184" name="TextBox 2183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85" name="TextBox 2184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186" name="TextBox 2185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87" name="TextBox 2186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188" name="TextBox 2187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89" name="TextBox 2188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190" name="TextBox 2189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91" name="TextBox 2190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192" name="TextBox 2191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193" name="TextBox 2192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194" name="TextBox 2193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95" name="TextBox 2194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196" name="TextBox 2195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97" name="TextBox 2196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198" name="TextBox 2197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199" name="TextBox 2198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200" name="TextBox 2199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201" name="TextBox 2200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202" name="TextBox 2201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03" name="TextBox 2202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204" name="TextBox 2203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05" name="TextBox 2204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206" name="TextBox 2205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07" name="TextBox 2206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208" name="TextBox 2207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209" name="TextBox 2208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210" name="TextBox 2209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11" name="TextBox 2210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212" name="TextBox 2211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13" name="TextBox 2212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214" name="TextBox 2213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15" name="TextBox 2214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216" name="TextBox 2215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217" name="TextBox 2216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218" name="TextBox 2217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19" name="TextBox 2218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220" name="TextBox 2219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21" name="TextBox 2220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222" name="TextBox 2221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23" name="TextBox 2222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224" name="TextBox 2223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225" name="TextBox 2224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226" name="TextBox 2225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27" name="TextBox 2226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228" name="TextBox 2227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29" name="TextBox 2228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230" name="TextBox 2229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31" name="TextBox 2230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232" name="TextBox 223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233" name="TextBox 2232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234" name="TextBox 2233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35" name="TextBox 2234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236" name="TextBox 2235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37" name="TextBox 2236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238" name="TextBox 2237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39" name="TextBox 2238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240" name="TextBox 2239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241" name="TextBox 2240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242" name="TextBox 2241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43" name="TextBox 2242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244" name="TextBox 2243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45" name="TextBox 2244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246" name="TextBox 2245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47" name="TextBox 2246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248" name="TextBox 2247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249" name="TextBox 2248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250" name="TextBox 2249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51" name="TextBox 2250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252" name="TextBox 2251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53" name="TextBox 2252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254" name="TextBox 2253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55" name="TextBox 2254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256" name="TextBox 2255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257" name="TextBox 2256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258" name="TextBox 2257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59" name="TextBox 2258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260" name="TextBox 2259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61" name="TextBox 2260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262" name="TextBox 2261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63" name="TextBox 2262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264" name="TextBox 2263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265" name="TextBox 2264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2266" name="TextBox 2265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2267" name="TextBox 2266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2268" name="TextBox 2267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2269" name="TextBox 2268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270" name="TextBox 2269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71" name="TextBox 2270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272" name="TextBox 2271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73" name="TextBox 2272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274" name="TextBox 2273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75" name="TextBox 2274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276" name="TextBox 2275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277" name="TextBox 2276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278" name="TextBox 2277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279" name="TextBox 2278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280" name="TextBox 2279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81" name="TextBox 2280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282" name="TextBox 2281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83" name="TextBox 2282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284" name="TextBox 2283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85" name="TextBox 2284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286" name="TextBox 2285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287" name="TextBox 2286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288" name="TextBox 2287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89" name="TextBox 2288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290" name="TextBox 2289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91" name="TextBox 2290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292" name="TextBox 2291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93" name="TextBox 2292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294" name="TextBox 2293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295" name="TextBox 2294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296" name="TextBox 2295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97" name="TextBox 2296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298" name="TextBox 2297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299" name="TextBox 2298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300" name="TextBox 2299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01" name="TextBox 2300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02" name="TextBox 2301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03" name="TextBox 2302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04" name="TextBox 2303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05" name="TextBox 2304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06" name="TextBox 2305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07" name="TextBox 2306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2308" name="TextBox 2307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309" name="TextBox 2308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10" name="TextBox 2309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311" name="TextBox 2310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12" name="TextBox 2311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313" name="TextBox 2312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14" name="TextBox 2313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15" name="TextBox 2314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16" name="TextBox 2315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317" name="TextBox 2316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18" name="TextBox 2317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319" name="TextBox 2318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20" name="TextBox 2319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321" name="TextBox 2320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22" name="TextBox 2321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23" name="TextBox 2322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24" name="TextBox 2323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325" name="TextBox 2324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26" name="TextBox 2325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327" name="TextBox 2326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28" name="TextBox 2327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329" name="TextBox 2328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30" name="TextBox 2329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31" name="TextBox 2330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32" name="TextBox 2331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333" name="TextBox 2332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34" name="TextBox 2333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335" name="TextBox 2334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36" name="TextBox 2335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337" name="TextBox 2336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38" name="TextBox 2337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39" name="TextBox 2338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40" name="TextBox 2339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341" name="TextBox 2340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42" name="TextBox 2341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343" name="TextBox 2342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44" name="TextBox 2343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345" name="TextBox 2344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46" name="TextBox 2345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47" name="TextBox 2346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48" name="TextBox 2347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349" name="TextBox 2348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50" name="TextBox 2349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351" name="TextBox 2350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52" name="TextBox 2351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353" name="TextBox 2352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54" name="TextBox 2353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55" name="TextBox 2354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56" name="TextBox 2355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357" name="TextBox 2356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58" name="TextBox 2357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359" name="TextBox 2358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60" name="TextBox 2359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361" name="TextBox 2360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62" name="TextBox 2361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63" name="TextBox 2362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64" name="TextBox 2363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365" name="TextBox 2364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66" name="TextBox 2365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367" name="TextBox 2366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68" name="TextBox 2367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369" name="TextBox 2368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70" name="TextBox 2369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71" name="TextBox 2370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72" name="TextBox 2371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373" name="TextBox 2372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74" name="TextBox 2373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375" name="TextBox 2374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76" name="TextBox 2375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377" name="TextBox 2376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78" name="TextBox 2377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79" name="TextBox 2378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80" name="TextBox 2379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381" name="TextBox 2380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82" name="TextBox 2381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383" name="TextBox 2382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84" name="TextBox 2383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385" name="TextBox 2384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86" name="TextBox 2385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87" name="TextBox 2386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88" name="TextBox 2387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389" name="TextBox 2388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90" name="TextBox 2389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391" name="TextBox 2390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92" name="TextBox 239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393" name="TextBox 2392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94" name="TextBox 2393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395" name="TextBox 2394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396" name="TextBox 2395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397" name="TextBox 2396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398" name="TextBox 2397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399" name="TextBox 2398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00" name="TextBox 2399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401" name="TextBox 2400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02" name="TextBox 2401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03" name="TextBox 2402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04" name="TextBox 2403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405" name="TextBox 2404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06" name="TextBox 2405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407" name="TextBox 2406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08" name="TextBox 2407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409" name="TextBox 2408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10" name="TextBox 2409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11" name="TextBox 2410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12" name="TextBox 2411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413" name="TextBox 2412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14" name="TextBox 2413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415" name="TextBox 2414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16" name="TextBox 2415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417" name="TextBox 2416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18" name="TextBox 2417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19" name="TextBox 2418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20" name="TextBox 2419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421" name="TextBox 2420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22" name="TextBox 2421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423" name="TextBox 2422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24" name="TextBox 2423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425" name="TextBox 2424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26" name="TextBox 2425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27" name="TextBox 2426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28" name="TextBox 2427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429" name="TextBox 2428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30" name="TextBox 2429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431" name="TextBox 2430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32" name="TextBox 2431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433" name="TextBox 2432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34" name="TextBox 2433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35" name="TextBox 2434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36" name="TextBox 2435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437" name="TextBox 2436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38" name="TextBox 2437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439" name="TextBox 2438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40" name="TextBox 2439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441" name="TextBox 2440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42" name="TextBox 2441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43" name="TextBox 2442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44" name="TextBox 2443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445" name="TextBox 2444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46" name="TextBox 2445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447" name="TextBox 2446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48" name="TextBox 2447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449" name="TextBox 2448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50" name="TextBox 2449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51" name="TextBox 2450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52" name="TextBox 2451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453" name="TextBox 2452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54" name="TextBox 2453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455" name="TextBox 2454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56" name="TextBox 2455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457" name="TextBox 2456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58" name="TextBox 2457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59" name="TextBox 2458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60" name="TextBox 2459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2461" name="TextBox 2460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2462" name="TextBox 2461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2463" name="TextBox 2462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464" name="TextBox 2463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65" name="TextBox 2464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466" name="TextBox 2465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67" name="TextBox 2466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468" name="TextBox 2467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69" name="TextBox 2468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70" name="TextBox 2469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71" name="TextBox 2470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72" name="TextBox 2471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73" name="TextBox 2472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474" name="TextBox 2473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75" name="TextBox 2474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476" name="TextBox 2475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77" name="TextBox 2476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478" name="TextBox 2477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79" name="TextBox 2478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80" name="TextBox 2479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81" name="TextBox 2480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482" name="TextBox 2481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83" name="TextBox 2482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484" name="TextBox 2483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85" name="TextBox 2484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486" name="TextBox 2485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87" name="TextBox 2486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88" name="TextBox 2487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89" name="TextBox 2488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490" name="TextBox 2489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91" name="TextBox 2490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492" name="TextBox 2491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93" name="TextBox 2492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494" name="TextBox 2493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495" name="TextBox 2494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96" name="TextBox 2495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97" name="TextBox 2496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498" name="TextBox 2497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499" name="TextBox 2498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500" name="TextBox 2499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501" name="TextBox 2500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2502" name="TextBox 2501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503" name="TextBox 2502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04" name="TextBox 2503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505" name="TextBox 2504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06" name="TextBox 2505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507" name="TextBox 2506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08" name="TextBox 2507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509" name="TextBox 2508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510" name="TextBox 2509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511" name="TextBox 2510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12" name="TextBox 2511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513" name="TextBox 2512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14" name="TextBox 2513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515" name="TextBox 2514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16" name="TextBox 2515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517" name="TextBox 2516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518" name="TextBox 2517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519" name="TextBox 2518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20" name="TextBox 2519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521" name="TextBox 2520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22" name="TextBox 2521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523" name="TextBox 2522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24" name="TextBox 2523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525" name="TextBox 2524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526" name="TextBox 2525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527" name="TextBox 2526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28" name="TextBox 2527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529" name="TextBox 2528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30" name="TextBox 2529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531" name="TextBox 2530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32" name="TextBox 2531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533" name="TextBox 2532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534" name="TextBox 2533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535" name="TextBox 2534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36" name="TextBox 2535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537" name="TextBox 2536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38" name="TextBox 2537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539" name="TextBox 2538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40" name="TextBox 2539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541" name="TextBox 2540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542" name="TextBox 2541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543" name="TextBox 2542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44" name="TextBox 2543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545" name="TextBox 2544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46" name="TextBox 2545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547" name="TextBox 2546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48" name="TextBox 2547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549" name="TextBox 2548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550" name="TextBox 2549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551" name="TextBox 2550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52" name="TextBox 255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553" name="TextBox 2552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54" name="TextBox 2553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555" name="TextBox 2554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56" name="TextBox 2555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557" name="TextBox 2556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558" name="TextBox 2557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559" name="TextBox 2558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60" name="TextBox 2559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561" name="TextBox 2560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62" name="TextBox 2561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563" name="TextBox 2562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64" name="TextBox 2563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565" name="TextBox 2564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566" name="TextBox 2565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567" name="TextBox 2566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68" name="TextBox 2567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569" name="TextBox 2568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70" name="TextBox 2569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571" name="TextBox 2570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72" name="TextBox 2571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573" name="TextBox 2572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574" name="TextBox 2573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575" name="TextBox 2574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76" name="TextBox 2575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577" name="TextBox 2576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78" name="TextBox 2577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579" name="TextBox 2578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80" name="TextBox 2579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581" name="TextBox 2580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582" name="TextBox 2581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583" name="TextBox 2582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84" name="TextBox 2583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585" name="TextBox 2584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86" name="TextBox 2585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587" name="TextBox 2586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88" name="TextBox 2587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589" name="TextBox 2588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590" name="TextBox 2589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591" name="TextBox 2590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92" name="TextBox 2591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593" name="TextBox 2592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94" name="TextBox 2593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595" name="TextBox 2594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596" name="TextBox 2595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597" name="TextBox 2596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598" name="TextBox 2597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599" name="TextBox 2598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00" name="TextBox 2599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601" name="TextBox 2600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02" name="TextBox 2601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603" name="TextBox 2602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04" name="TextBox 2603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05" name="TextBox 2604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06" name="TextBox 2605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607" name="TextBox 2606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08" name="TextBox 2607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609" name="TextBox 2608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10" name="TextBox 2609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611" name="TextBox 2610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12" name="TextBox 2611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13" name="TextBox 2612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14" name="TextBox 2613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615" name="TextBox 2614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16" name="TextBox 2615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617" name="TextBox 2616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18" name="TextBox 2617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619" name="TextBox 2618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20" name="TextBox 2619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21" name="TextBox 2620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22" name="TextBox 2621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623" name="TextBox 2622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24" name="TextBox 2623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625" name="TextBox 2624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26" name="TextBox 2625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627" name="TextBox 2626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28" name="TextBox 2627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29" name="TextBox 2628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30" name="TextBox 2629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631" name="TextBox 2630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32" name="TextBox 2631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633" name="TextBox 2632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34" name="TextBox 2633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635" name="TextBox 2634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36" name="TextBox 2635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37" name="TextBox 2636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38" name="TextBox 2637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639" name="TextBox 2638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40" name="TextBox 2639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641" name="TextBox 2640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42" name="TextBox 2641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643" name="TextBox 2642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44" name="TextBox 2643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45" name="TextBox 2644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46" name="TextBox 2645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647" name="TextBox 2646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48" name="TextBox 2647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649" name="TextBox 2648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50" name="TextBox 2649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651" name="TextBox 2650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52" name="TextBox 2651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53" name="TextBox 2652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54" name="TextBox 2653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655" name="TextBox 2654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56" name="TextBox 2655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657" name="TextBox 2656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58" name="TextBox 2657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659" name="TextBox 2658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60" name="TextBox 2659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61" name="TextBox 2660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62" name="TextBox 2661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63" name="TextBox 2662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64" name="TextBox 2663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665" name="TextBox 2664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66" name="TextBox 2665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667" name="TextBox 2666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68" name="TextBox 2667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669" name="TextBox 2668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70" name="TextBox 2669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71" name="TextBox 2670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72" name="TextBox 2671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673" name="TextBox 2672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74" name="TextBox 2673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675" name="TextBox 2674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76" name="TextBox 2675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677" name="TextBox 2676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78" name="TextBox 2677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79" name="TextBox 2678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80" name="TextBox 2679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681" name="TextBox 2680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82" name="TextBox 2681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683" name="TextBox 2682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84" name="TextBox 2683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685" name="TextBox 2684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86" name="TextBox 2685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87" name="TextBox 2686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88" name="TextBox 2687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89" name="TextBox 2688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90" name="TextBox 2689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691" name="TextBox 2690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692" name="TextBox 2691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2693" name="TextBox 2692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694" name="TextBox 2693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95" name="TextBox 2694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696" name="TextBox 2695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97" name="TextBox 2696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698" name="TextBox 2697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699" name="TextBox 2698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700" name="TextBox 2699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701" name="TextBox 2700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702" name="TextBox 2701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03" name="TextBox 2702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704" name="TextBox 2703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05" name="TextBox 2704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706" name="TextBox 2705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07" name="TextBox 2706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708" name="TextBox 2707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709" name="TextBox 2708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710" name="TextBox 2709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11" name="TextBox 2710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712" name="TextBox 2711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13" name="TextBox 2712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714" name="TextBox 2713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15" name="TextBox 2714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716" name="TextBox 2715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717" name="TextBox 2716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718" name="TextBox 2717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19" name="TextBox 2718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720" name="TextBox 2719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21" name="TextBox 2720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722" name="TextBox 2721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23" name="TextBox 2722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724" name="TextBox 2723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725" name="TextBox 2724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726" name="TextBox 2725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27" name="TextBox 2726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728" name="TextBox 2727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29" name="TextBox 2728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730" name="TextBox 2729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31" name="TextBox 2730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732" name="TextBox 2731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733" name="TextBox 2732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734" name="TextBox 2733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35" name="TextBox 2734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736" name="TextBox 2735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37" name="TextBox 2736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738" name="TextBox 2737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39" name="TextBox 2738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740" name="TextBox 2739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741" name="TextBox 2740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742" name="TextBox 2741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43" name="TextBox 2742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744" name="TextBox 2743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45" name="TextBox 2744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746" name="TextBox 2745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47" name="TextBox 2746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748" name="TextBox 2747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749" name="TextBox 2748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750" name="TextBox 2749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51" name="TextBox 2750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752" name="TextBox 2751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53" name="TextBox 2752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754" name="TextBox 2753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55" name="TextBox 2754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756" name="TextBox 2755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757" name="TextBox 2756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758" name="TextBox 2757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59" name="TextBox 2758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760" name="TextBox 2759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61" name="TextBox 2760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762" name="TextBox 2761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63" name="TextBox 2762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764" name="TextBox 2763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765" name="TextBox 2764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766" name="TextBox 2765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67" name="TextBox 2766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768" name="TextBox 2767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69" name="TextBox 2768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770" name="TextBox 2769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71" name="TextBox 2770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772" name="TextBox 2771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773" name="TextBox 2772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774" name="TextBox 2773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75" name="TextBox 2774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776" name="TextBox 2775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77" name="TextBox 2776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778" name="TextBox 2777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79" name="TextBox 2778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780" name="TextBox 2779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781" name="TextBox 2780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782" name="TextBox 2781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83" name="TextBox 2782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784" name="TextBox 2783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85" name="TextBox 2784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786" name="TextBox 2785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87" name="TextBox 2786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788" name="TextBox 2787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789" name="TextBox 2788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790" name="TextBox 2789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91" name="TextBox 2790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792" name="TextBox 2791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93" name="TextBox 2792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794" name="TextBox 2793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95" name="TextBox 2794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796" name="TextBox 2795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797" name="TextBox 2796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798" name="TextBox 2797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799" name="TextBox 2798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800" name="TextBox 2799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01" name="TextBox 2800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802" name="TextBox 2801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03" name="TextBox 2802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04" name="TextBox 2803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05" name="TextBox 2804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806" name="TextBox 2805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07" name="TextBox 2806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808" name="TextBox 2807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09" name="TextBox 2808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810" name="TextBox 2809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11" name="TextBox 2810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12" name="TextBox 2811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13" name="TextBox 2812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814" name="TextBox 2813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15" name="TextBox 2814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816" name="TextBox 2815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17" name="TextBox 2816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818" name="TextBox 2817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19" name="TextBox 2818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20" name="TextBox 2819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21" name="TextBox 2820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822" name="TextBox 2821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23" name="TextBox 2822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824" name="TextBox 2823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25" name="TextBox 2824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826" name="TextBox 2825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27" name="TextBox 2826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28" name="TextBox 2827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29" name="TextBox 2828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830" name="TextBox 2829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31" name="TextBox 2830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832" name="TextBox 2831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33" name="TextBox 2832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834" name="TextBox 2833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35" name="TextBox 2834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36" name="TextBox 2835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37" name="TextBox 2836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838" name="TextBox 2837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39" name="TextBox 2838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840" name="TextBox 2839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41" name="TextBox 2840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842" name="TextBox 2841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43" name="TextBox 2842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44" name="TextBox 2843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45" name="TextBox 2844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846" name="TextBox 2845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47" name="TextBox 2846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848" name="TextBox 2847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49" name="TextBox 2848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850" name="TextBox 2849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51" name="TextBox 2850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52" name="TextBox 2851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53" name="TextBox 2852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54" name="TextBox 2853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55" name="TextBox 2854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856" name="TextBox 2855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57" name="TextBox 2856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858" name="TextBox 2857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59" name="TextBox 2858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860" name="TextBox 2859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61" name="TextBox 2860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62" name="TextBox 2861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63" name="TextBox 2862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864" name="TextBox 2863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65" name="TextBox 2864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866" name="TextBox 2865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67" name="TextBox 2866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868" name="TextBox 2867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69" name="TextBox 2868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70" name="TextBox 2869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71" name="TextBox 2870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872" name="TextBox 2871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73" name="TextBox 2872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874" name="TextBox 2873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75" name="TextBox 2874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876" name="TextBox 2875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77" name="TextBox 2876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78" name="TextBox 2877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79" name="TextBox 2878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80" name="TextBox 2879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81" name="TextBox 2880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82" name="TextBox 2881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83" name="TextBox 2882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2884" name="TextBox 2883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885" name="TextBox 2884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86" name="TextBox 2885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887" name="TextBox 2886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88" name="TextBox 2887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889" name="TextBox 2888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90" name="TextBox 2889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91" name="TextBox 2890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892" name="TextBox 2891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893" name="TextBox 2892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94" name="TextBox 2893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895" name="TextBox 2894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96" name="TextBox 2895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897" name="TextBox 2896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898" name="TextBox 2897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899" name="TextBox 2898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900" name="TextBox 2899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901" name="TextBox 2900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02" name="TextBox 2901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903" name="TextBox 2902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04" name="TextBox 2903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905" name="TextBox 2904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06" name="TextBox 2905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907" name="TextBox 2906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908" name="TextBox 2907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909" name="TextBox 2908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10" name="TextBox 2909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911" name="TextBox 2910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12" name="TextBox 2911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913" name="TextBox 2912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14" name="TextBox 2913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915" name="TextBox 2914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916" name="TextBox 2915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917" name="TextBox 2916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18" name="TextBox 2917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919" name="TextBox 2918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20" name="TextBox 2919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921" name="TextBox 2920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22" name="TextBox 2921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923" name="TextBox 2922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924" name="TextBox 2923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925" name="TextBox 2924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26" name="TextBox 2925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927" name="TextBox 2926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28" name="TextBox 2927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929" name="TextBox 2928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30" name="TextBox 2929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931" name="TextBox 2930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932" name="TextBox 2931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933" name="TextBox 2932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34" name="TextBox 2933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935" name="TextBox 2934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36" name="TextBox 2935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937" name="TextBox 2936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38" name="TextBox 2937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939" name="TextBox 2938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940" name="TextBox 2939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941" name="TextBox 2940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42" name="TextBox 2941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943" name="TextBox 2942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44" name="TextBox 2943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945" name="TextBox 2944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46" name="TextBox 2945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947" name="TextBox 2946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948" name="TextBox 2947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949" name="TextBox 2948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50" name="TextBox 2949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951" name="TextBox 2950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52" name="TextBox 2951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953" name="TextBox 2952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54" name="TextBox 2953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955" name="TextBox 2954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956" name="TextBox 2955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957" name="TextBox 2956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58" name="TextBox 2957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959" name="TextBox 2958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60" name="TextBox 2959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961" name="TextBox 2960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62" name="TextBox 2961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963" name="TextBox 2962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964" name="TextBox 2963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965" name="TextBox 2964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66" name="TextBox 2965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967" name="TextBox 2966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68" name="TextBox 2967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969" name="TextBox 2968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70" name="TextBox 2969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971" name="TextBox 2970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972" name="TextBox 2971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973" name="TextBox 2972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74" name="TextBox 2973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975" name="TextBox 2974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76" name="TextBox 2975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977" name="TextBox 2976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78" name="TextBox 2977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979" name="TextBox 2978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980" name="TextBox 2979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981" name="TextBox 2980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82" name="TextBox 2981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983" name="TextBox 2982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84" name="TextBox 2983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985" name="TextBox 2984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86" name="TextBox 2985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987" name="TextBox 2986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988" name="TextBox 2987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989" name="TextBox 2988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90" name="TextBox 2989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991" name="TextBox 2990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92" name="TextBox 2991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2993" name="TextBox 2992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94" name="TextBox 2993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2995" name="TextBox 2994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2996" name="TextBox 2995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2997" name="TextBox 2996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2998" name="TextBox 2997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2999" name="TextBox 2998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00" name="TextBox 2999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001" name="TextBox 3000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02" name="TextBox 3001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03" name="TextBox 3002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04" name="TextBox 3003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005" name="TextBox 3004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06" name="TextBox 3005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007" name="TextBox 3006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08" name="TextBox 3007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009" name="TextBox 3008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10" name="TextBox 3009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11" name="TextBox 3010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12" name="TextBox 3011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013" name="TextBox 3012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14" name="TextBox 3013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015" name="TextBox 3014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16" name="TextBox 3015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017" name="TextBox 3016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18" name="TextBox 3017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19" name="TextBox 3018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20" name="TextBox 3019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021" name="TextBox 3020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22" name="TextBox 3021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023" name="TextBox 3022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24" name="TextBox 3023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025" name="TextBox 3024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26" name="TextBox 3025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27" name="TextBox 3026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28" name="TextBox 3027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029" name="TextBox 3028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30" name="TextBox 3029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031" name="TextBox 3030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32" name="TextBox 3031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033" name="TextBox 3032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034" name="TextBox 3033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35" name="TextBox 3034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36" name="TextBox 3035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037" name="TextBox 3036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39" name="TextBox 3038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43" name="TextBox 3042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44" name="TextBox 3043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45" name="TextBox 3044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46" name="TextBox 3045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047" name="TextBox 3046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49" name="TextBox 3048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53" name="TextBox 3052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54" name="TextBox 3053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055" name="TextBox 3054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57" name="TextBox 3056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61" name="TextBox 3060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62" name="TextBox 3061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063" name="TextBox 3062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65" name="TextBox 3064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69" name="TextBox 3068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70" name="TextBox 3069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71" name="TextBox 3070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72" name="TextBox 3071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73" name="TextBox 3072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74" name="TextBox 3073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6930" cy="283457"/>
    <xdr:sp macro="" textlink="">
      <xdr:nvSpPr>
        <xdr:cNvPr id="3075" name="TextBox 3074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1716741" y="107632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076" name="TextBox 3075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78" name="TextBox 3077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82" name="TextBox 3081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83" name="TextBox 3082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084" name="TextBox 3083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86" name="TextBox 3085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90" name="TextBox 3089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91" name="TextBox 3090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092" name="TextBox 3091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94" name="TextBox 3093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098" name="TextBox 3097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099" name="TextBox 3098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100" name="TextBox 3099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02" name="TextBox 3101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06" name="TextBox 3105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107" name="TextBox 3106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108" name="TextBox 3107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09" name="TextBox 3108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10" name="TextBox 3109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13" name="TextBox 3112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14" name="TextBox 3113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115" name="TextBox 3114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116" name="TextBox 3115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18" name="TextBox 3117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22" name="TextBox 3121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123" name="TextBox 3122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124" name="TextBox 3123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26" name="TextBox 3125">
          <a:extLs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30" name="TextBox 3129">
          <a:extLs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131" name="TextBox 3130">
          <a:extLs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132" name="TextBox 3131">
          <a:extLs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33" name="TextBox 3132">
          <a:extLs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34" name="TextBox 3133">
          <a:extLs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38" name="TextBox 3137">
          <a:extLst>
            <a:ext uri="{FF2B5EF4-FFF2-40B4-BE49-F238E27FC236}">
              <a16:creationId xmlns=""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139" name="TextBox 3138">
          <a:extLst>
            <a:ext uri="{FF2B5EF4-FFF2-40B4-BE49-F238E27FC236}">
              <a16:creationId xmlns=""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140" name="TextBox 3139">
          <a:extLst>
            <a:ext uri="{FF2B5EF4-FFF2-40B4-BE49-F238E27FC236}">
              <a16:creationId xmlns=""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=""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42" name="TextBox 3141">
          <a:extLs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46" name="TextBox 3145">
          <a:extLs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147" name="TextBox 3146">
          <a:extLs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148" name="TextBox 3147">
          <a:extLs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50" name="TextBox 3149">
          <a:extLs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54" name="TextBox 3153">
          <a:extLs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155" name="TextBox 3154">
          <a:extLs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156" name="TextBox 3155">
          <a:extLs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57" name="TextBox 3156">
          <a:extLs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58" name="TextBox 3157">
          <a:extLs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62" name="TextBox 3161">
          <a:extLs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163" name="TextBox 3162">
          <a:extLs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164" name="TextBox 3163">
          <a:extLs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66" name="TextBox 3165">
          <a:extLs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70" name="TextBox 3169">
          <a:extLs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171" name="TextBox 3170">
          <a:extLs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172" name="TextBox 3171">
          <a:extLs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74" name="TextBox 3173">
          <a:extLst>
            <a:ext uri="{FF2B5EF4-FFF2-40B4-BE49-F238E27FC236}">
              <a16:creationId xmlns=""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=""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=""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=""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78" name="TextBox 3177">
          <a:extLst>
            <a:ext uri="{FF2B5EF4-FFF2-40B4-BE49-F238E27FC236}">
              <a16:creationId xmlns=""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179" name="TextBox 3178">
          <a:extLst>
            <a:ext uri="{FF2B5EF4-FFF2-40B4-BE49-F238E27FC236}">
              <a16:creationId xmlns=""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180" name="TextBox 3179">
          <a:extLst>
            <a:ext uri="{FF2B5EF4-FFF2-40B4-BE49-F238E27FC236}">
              <a16:creationId xmlns=""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81" name="TextBox 3180">
          <a:extLst>
            <a:ext uri="{FF2B5EF4-FFF2-40B4-BE49-F238E27FC236}">
              <a16:creationId xmlns=""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82" name="TextBox 3181">
          <a:extLst>
            <a:ext uri="{FF2B5EF4-FFF2-40B4-BE49-F238E27FC236}">
              <a16:creationId xmlns=""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=""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=""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=""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86" name="TextBox 3185">
          <a:extLst>
            <a:ext uri="{FF2B5EF4-FFF2-40B4-BE49-F238E27FC236}">
              <a16:creationId xmlns=""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187" name="TextBox 3186">
          <a:extLst>
            <a:ext uri="{FF2B5EF4-FFF2-40B4-BE49-F238E27FC236}">
              <a16:creationId xmlns=""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188" name="TextBox 3187">
          <a:extLst>
            <a:ext uri="{FF2B5EF4-FFF2-40B4-BE49-F238E27FC236}">
              <a16:creationId xmlns=""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=""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90" name="TextBox 3189">
          <a:extLst>
            <a:ext uri="{FF2B5EF4-FFF2-40B4-BE49-F238E27FC236}">
              <a16:creationId xmlns=""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=""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=""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=""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94" name="TextBox 3193">
          <a:extLst>
            <a:ext uri="{FF2B5EF4-FFF2-40B4-BE49-F238E27FC236}">
              <a16:creationId xmlns=""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195" name="TextBox 3194">
          <a:extLst>
            <a:ext uri="{FF2B5EF4-FFF2-40B4-BE49-F238E27FC236}">
              <a16:creationId xmlns=""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196" name="TextBox 3195">
          <a:extLst>
            <a:ext uri="{FF2B5EF4-FFF2-40B4-BE49-F238E27FC236}">
              <a16:creationId xmlns=""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=""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198" name="TextBox 3197">
          <a:extLst>
            <a:ext uri="{FF2B5EF4-FFF2-40B4-BE49-F238E27FC236}">
              <a16:creationId xmlns=""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=""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=""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=""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202" name="TextBox 3201">
          <a:extLst>
            <a:ext uri="{FF2B5EF4-FFF2-40B4-BE49-F238E27FC236}">
              <a16:creationId xmlns=""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203" name="TextBox 3202">
          <a:extLst>
            <a:ext uri="{FF2B5EF4-FFF2-40B4-BE49-F238E27FC236}">
              <a16:creationId xmlns=""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204" name="TextBox 3203">
          <a:extLst>
            <a:ext uri="{FF2B5EF4-FFF2-40B4-BE49-F238E27FC236}">
              <a16:creationId xmlns=""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=""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206" name="TextBox 3205">
          <a:extLst>
            <a:ext uri="{FF2B5EF4-FFF2-40B4-BE49-F238E27FC236}">
              <a16:creationId xmlns=""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=""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=""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=""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210" name="TextBox 3209">
          <a:extLst>
            <a:ext uri="{FF2B5EF4-FFF2-40B4-BE49-F238E27FC236}">
              <a16:creationId xmlns=""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211" name="TextBox 3210">
          <a:extLst>
            <a:ext uri="{FF2B5EF4-FFF2-40B4-BE49-F238E27FC236}">
              <a16:creationId xmlns=""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212" name="TextBox 3211">
          <a:extLst>
            <a:ext uri="{FF2B5EF4-FFF2-40B4-BE49-F238E27FC236}">
              <a16:creationId xmlns=""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=""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214" name="TextBox 3213">
          <a:extLst>
            <a:ext uri="{FF2B5EF4-FFF2-40B4-BE49-F238E27FC236}">
              <a16:creationId xmlns=""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=""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=""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=""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218" name="TextBox 3217">
          <a:extLst>
            <a:ext uri="{FF2B5EF4-FFF2-40B4-BE49-F238E27FC236}">
              <a16:creationId xmlns=""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219" name="TextBox 3218">
          <a:extLst>
            <a:ext uri="{FF2B5EF4-FFF2-40B4-BE49-F238E27FC236}">
              <a16:creationId xmlns=""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3220" name="TextBox 3219">
          <a:extLst>
            <a:ext uri="{FF2B5EF4-FFF2-40B4-BE49-F238E27FC236}">
              <a16:creationId xmlns=""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=""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222" name="TextBox 3221">
          <a:extLst>
            <a:ext uri="{FF2B5EF4-FFF2-40B4-BE49-F238E27FC236}">
              <a16:creationId xmlns=""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=""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=""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58451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=""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707216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226" name="TextBox 3225">
          <a:extLst>
            <a:ext uri="{FF2B5EF4-FFF2-40B4-BE49-F238E27FC236}">
              <a16:creationId xmlns=""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227" name="TextBox 3226">
          <a:extLst>
            <a:ext uri="{FF2B5EF4-FFF2-40B4-BE49-F238E27FC236}">
              <a16:creationId xmlns=""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108</xdr:row>
      <xdr:rowOff>0</xdr:rowOff>
    </xdr:from>
    <xdr:ext cx="184731" cy="283457"/>
    <xdr:sp macro="" textlink="">
      <xdr:nvSpPr>
        <xdr:cNvPr id="3228" name="TextBox 3227">
          <a:extLs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219299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35487"/>
    <xdr:sp macro="" textlink="">
      <xdr:nvSpPr>
        <xdr:cNvPr id="3229" name="TextBox 3228">
          <a:extLst>
            <a:ext uri="{FF2B5EF4-FFF2-40B4-BE49-F238E27FC236}">
              <a16:creationId xmlns=""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622612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5487"/>
    <xdr:sp macro="" textlink="">
      <xdr:nvSpPr>
        <xdr:cNvPr id="3230" name="TextBox 3229">
          <a:extLst>
            <a:ext uri="{FF2B5EF4-FFF2-40B4-BE49-F238E27FC236}">
              <a16:creationId xmlns=""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707216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35487"/>
    <xdr:sp macro="" textlink="">
      <xdr:nvSpPr>
        <xdr:cNvPr id="3231" name="TextBox 3230">
          <a:extLst>
            <a:ext uri="{FF2B5EF4-FFF2-40B4-BE49-F238E27FC236}">
              <a16:creationId xmlns=""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1594037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5487"/>
    <xdr:sp macro="" textlink="">
      <xdr:nvSpPr>
        <xdr:cNvPr id="3232" name="TextBox 3231">
          <a:extLst>
            <a:ext uri="{FF2B5EF4-FFF2-40B4-BE49-F238E27FC236}">
              <a16:creationId xmlns=""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707216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0" cy="235487"/>
    <xdr:sp macro="" textlink="">
      <xdr:nvSpPr>
        <xdr:cNvPr id="3233" name="TextBox 3232">
          <a:extLst>
            <a:ext uri="{FF2B5EF4-FFF2-40B4-BE49-F238E27FC236}">
              <a16:creationId xmlns=""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584512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5487"/>
    <xdr:sp macro="" textlink="">
      <xdr:nvSpPr>
        <xdr:cNvPr id="3234" name="TextBox 3233">
          <a:extLst>
            <a:ext uri="{FF2B5EF4-FFF2-40B4-BE49-F238E27FC236}">
              <a16:creationId xmlns=""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707216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35487"/>
    <xdr:sp macro="" textlink="">
      <xdr:nvSpPr>
        <xdr:cNvPr id="3235" name="TextBox 3234">
          <a:extLst>
            <a:ext uri="{FF2B5EF4-FFF2-40B4-BE49-F238E27FC236}">
              <a16:creationId xmlns=""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1594037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35487"/>
    <xdr:sp macro="" textlink="">
      <xdr:nvSpPr>
        <xdr:cNvPr id="3236" name="TextBox 3235">
          <a:extLst>
            <a:ext uri="{FF2B5EF4-FFF2-40B4-BE49-F238E27FC236}">
              <a16:creationId xmlns=""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716741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27778"/>
    <xdr:sp macro="" textlink="">
      <xdr:nvSpPr>
        <xdr:cNvPr id="3237" name="TextBox 3236">
          <a:extLst>
            <a:ext uri="{FF2B5EF4-FFF2-40B4-BE49-F238E27FC236}">
              <a16:creationId xmlns=""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622612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7778"/>
    <xdr:sp macro="" textlink="">
      <xdr:nvSpPr>
        <xdr:cNvPr id="3238" name="TextBox 3237">
          <a:extLst>
            <a:ext uri="{FF2B5EF4-FFF2-40B4-BE49-F238E27FC236}">
              <a16:creationId xmlns=""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707216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27778"/>
    <xdr:sp macro="" textlink="">
      <xdr:nvSpPr>
        <xdr:cNvPr id="3239" name="TextBox 3238">
          <a:extLst>
            <a:ext uri="{FF2B5EF4-FFF2-40B4-BE49-F238E27FC236}">
              <a16:creationId xmlns=""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1594037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7778"/>
    <xdr:sp macro="" textlink="">
      <xdr:nvSpPr>
        <xdr:cNvPr id="3240" name="TextBox 3239">
          <a:extLst>
            <a:ext uri="{FF2B5EF4-FFF2-40B4-BE49-F238E27FC236}">
              <a16:creationId xmlns=""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707216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0" cy="227778"/>
    <xdr:sp macro="" textlink="">
      <xdr:nvSpPr>
        <xdr:cNvPr id="3241" name="TextBox 3240">
          <a:extLst>
            <a:ext uri="{FF2B5EF4-FFF2-40B4-BE49-F238E27FC236}">
              <a16:creationId xmlns=""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584512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7778"/>
    <xdr:sp macro="" textlink="">
      <xdr:nvSpPr>
        <xdr:cNvPr id="3242" name="TextBox 3241">
          <a:extLst>
            <a:ext uri="{FF2B5EF4-FFF2-40B4-BE49-F238E27FC236}">
              <a16:creationId xmlns=""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707216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27778"/>
    <xdr:sp macro="" textlink="">
      <xdr:nvSpPr>
        <xdr:cNvPr id="3243" name="TextBox 3242">
          <a:extLst>
            <a:ext uri="{FF2B5EF4-FFF2-40B4-BE49-F238E27FC236}">
              <a16:creationId xmlns=""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1594037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27778"/>
    <xdr:sp macro="" textlink="">
      <xdr:nvSpPr>
        <xdr:cNvPr id="3244" name="TextBox 3243">
          <a:extLs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716741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36214"/>
    <xdr:sp macro="" textlink="">
      <xdr:nvSpPr>
        <xdr:cNvPr id="3245" name="TextBox 3244">
          <a:extLs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622612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6214"/>
    <xdr:sp macro="" textlink="">
      <xdr:nvSpPr>
        <xdr:cNvPr id="3246" name="TextBox 3245">
          <a:extLs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707216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36214"/>
    <xdr:sp macro="" textlink="">
      <xdr:nvSpPr>
        <xdr:cNvPr id="3247" name="TextBox 3246">
          <a:extLs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1594037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6214"/>
    <xdr:sp macro="" textlink="">
      <xdr:nvSpPr>
        <xdr:cNvPr id="3248" name="TextBox 3247">
          <a:extLs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707216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0" cy="236214"/>
    <xdr:sp macro="" textlink="">
      <xdr:nvSpPr>
        <xdr:cNvPr id="3249" name="TextBox 3248">
          <a:extLs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584512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6214"/>
    <xdr:sp macro="" textlink="">
      <xdr:nvSpPr>
        <xdr:cNvPr id="3250" name="TextBox 3249">
          <a:extLs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707216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36214"/>
    <xdr:sp macro="" textlink="">
      <xdr:nvSpPr>
        <xdr:cNvPr id="3251" name="TextBox 3250">
          <a:extLs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1594037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36214"/>
    <xdr:sp macro="" textlink="">
      <xdr:nvSpPr>
        <xdr:cNvPr id="3252" name="TextBox 3251">
          <a:extLs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716741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37269"/>
    <xdr:sp macro="" textlink="">
      <xdr:nvSpPr>
        <xdr:cNvPr id="3253" name="TextBox 3252">
          <a:extLs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622612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7269"/>
    <xdr:sp macro="" textlink="">
      <xdr:nvSpPr>
        <xdr:cNvPr id="3254" name="TextBox 3253">
          <a:extLs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707216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37269"/>
    <xdr:sp macro="" textlink="">
      <xdr:nvSpPr>
        <xdr:cNvPr id="3255" name="TextBox 3254">
          <a:extLs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1594037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7269"/>
    <xdr:sp macro="" textlink="">
      <xdr:nvSpPr>
        <xdr:cNvPr id="3256" name="TextBox 3255">
          <a:extLs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707216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0" cy="237269"/>
    <xdr:sp macro="" textlink="">
      <xdr:nvSpPr>
        <xdr:cNvPr id="3257" name="TextBox 3256">
          <a:extLs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584512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37269"/>
    <xdr:sp macro="" textlink="">
      <xdr:nvSpPr>
        <xdr:cNvPr id="3258" name="TextBox 3257">
          <a:extLs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707216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37269"/>
    <xdr:sp macro="" textlink="">
      <xdr:nvSpPr>
        <xdr:cNvPr id="3259" name="TextBox 3258">
          <a:extLs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1594037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37269"/>
    <xdr:sp macro="" textlink="">
      <xdr:nvSpPr>
        <xdr:cNvPr id="3260" name="TextBox 3259">
          <a:extLs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716741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26765"/>
    <xdr:sp macro="" textlink="">
      <xdr:nvSpPr>
        <xdr:cNvPr id="3261" name="TextBox 3260">
          <a:extLs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62261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6765"/>
    <xdr:sp macro="" textlink="">
      <xdr:nvSpPr>
        <xdr:cNvPr id="3262" name="TextBox 3261">
          <a:extLs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707216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26765"/>
    <xdr:sp macro="" textlink="">
      <xdr:nvSpPr>
        <xdr:cNvPr id="3263" name="TextBox 3262">
          <a:extLs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1594037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6765"/>
    <xdr:sp macro="" textlink="">
      <xdr:nvSpPr>
        <xdr:cNvPr id="3264" name="TextBox 3263">
          <a:extLs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707216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0" cy="226765"/>
    <xdr:sp macro="" textlink="">
      <xdr:nvSpPr>
        <xdr:cNvPr id="3265" name="TextBox 3264">
          <a:extLs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584512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6765"/>
    <xdr:sp macro="" textlink="">
      <xdr:nvSpPr>
        <xdr:cNvPr id="3266" name="TextBox 3265">
          <a:extLs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707216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26765"/>
    <xdr:sp macro="" textlink="">
      <xdr:nvSpPr>
        <xdr:cNvPr id="3267" name="TextBox 3266">
          <a:extLs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1594037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26765"/>
    <xdr:sp macro="" textlink="">
      <xdr:nvSpPr>
        <xdr:cNvPr id="3268" name="TextBox 3267">
          <a:extLs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716741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26765"/>
    <xdr:sp macro="" textlink="">
      <xdr:nvSpPr>
        <xdr:cNvPr id="3269" name="TextBox 3268">
          <a:extLs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62261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6765"/>
    <xdr:sp macro="" textlink="">
      <xdr:nvSpPr>
        <xdr:cNvPr id="3270" name="TextBox 3269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707216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26765"/>
    <xdr:sp macro="" textlink="">
      <xdr:nvSpPr>
        <xdr:cNvPr id="3271" name="TextBox 3270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1594037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6765"/>
    <xdr:sp macro="" textlink="">
      <xdr:nvSpPr>
        <xdr:cNvPr id="3272" name="TextBox 3271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707216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0" cy="226765"/>
    <xdr:sp macro="" textlink="">
      <xdr:nvSpPr>
        <xdr:cNvPr id="3273" name="TextBox 3272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584512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26765"/>
    <xdr:sp macro="" textlink="">
      <xdr:nvSpPr>
        <xdr:cNvPr id="3274" name="TextBox 3273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707216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26765"/>
    <xdr:sp macro="" textlink="">
      <xdr:nvSpPr>
        <xdr:cNvPr id="3275" name="TextBox 3274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594037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26765"/>
    <xdr:sp macro="" textlink="">
      <xdr:nvSpPr>
        <xdr:cNvPr id="3276" name="TextBox 3275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716741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277" name="TextBox 3276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278" name="TextBox 3277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279" name="TextBox 3278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280" name="TextBox 3279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281" name="TextBox 3280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282" name="TextBox 3281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283" name="TextBox 3282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284" name="TextBox 3283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285" name="TextBox 3284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286" name="TextBox 3285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287" name="TextBox 3286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288" name="TextBox 3287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289" name="TextBox 3288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290" name="TextBox 3289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291" name="TextBox 3290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292" name="TextBox 3291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293" name="TextBox 3292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294" name="TextBox 3293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295" name="TextBox 3294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296" name="TextBox 3295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297" name="TextBox 3296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298" name="TextBox 3297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299" name="TextBox 3298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00" name="TextBox 3299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01" name="TextBox 3300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02" name="TextBox 3301">
          <a:extLs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303" name="TextBox 3302">
          <a:extLs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04" name="TextBox 3303">
          <a:extLs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305" name="TextBox 3304">
          <a:extLs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06" name="TextBox 3305">
          <a:extLs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307" name="TextBox 3306">
          <a:extLs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08" name="TextBox 3307">
          <a:extLs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09" name="TextBox 3308">
          <a:extLs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10" name="TextBox 3309">
          <a:extLs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11" name="TextBox 3310">
          <a:extLs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12" name="TextBox 3311">
          <a:extLs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13" name="TextBox 3312">
          <a:extLs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14" name="TextBox 3313">
          <a:extLs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3315" name="TextBox 3314">
          <a:extLs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316" name="TextBox 3315">
          <a:extLs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17" name="TextBox 3316">
          <a:extLs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318" name="TextBox 3317">
          <a:extLs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19" name="TextBox 3318">
          <a:extLs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320" name="TextBox 3319">
          <a:extLs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21" name="TextBox 3320">
          <a:extLs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22" name="TextBox 3321">
          <a:extLs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23" name="TextBox 3322">
          <a:extLs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324" name="TextBox 3323">
          <a:extLs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25" name="TextBox 3324">
          <a:extLs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326" name="TextBox 3325">
          <a:extLs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27" name="TextBox 3326">
          <a:extLs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328" name="TextBox 3327">
          <a:extLs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29" name="TextBox 3328">
          <a:extLs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30" name="TextBox 3329">
          <a:extLs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31" name="TextBox 3330">
          <a:extLs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332" name="TextBox 3331">
          <a:extLs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33" name="TextBox 3332">
          <a:extLs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334" name="TextBox 3333">
          <a:extLs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35" name="TextBox 3334">
          <a:extLs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336" name="TextBox 3335">
          <a:extLs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37" name="TextBox 3336">
          <a:extLs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38" name="TextBox 3337">
          <a:extLs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39" name="TextBox 3338">
          <a:extLs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340" name="TextBox 3339">
          <a:extLs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41" name="TextBox 3340">
          <a:extLs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342" name="TextBox 3341">
          <a:extLs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43" name="TextBox 3342">
          <a:extLs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344" name="TextBox 3343">
          <a:extLs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45" name="TextBox 3344">
          <a:extLs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46" name="TextBox 3345">
          <a:extLs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47" name="TextBox 3346">
          <a:extLs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348" name="TextBox 3347">
          <a:extLs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49" name="TextBox 3348">
          <a:extLs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350" name="TextBox 3349">
          <a:extLs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51" name="TextBox 3350">
          <a:extLs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352" name="TextBox 3351">
          <a:extLs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53" name="TextBox 3352">
          <a:extLs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54" name="TextBox 3353">
          <a:extLs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55" name="TextBox 3354">
          <a:extLs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356" name="TextBox 3355">
          <a:extLs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57" name="TextBox 3356">
          <a:extLs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358" name="TextBox 3357">
          <a:extLs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59" name="TextBox 3358">
          <a:extLs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360" name="TextBox 3359">
          <a:extLs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61" name="TextBox 3360">
          <a:extLs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62" name="TextBox 3361">
          <a:extLs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63" name="TextBox 3362">
          <a:extLs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364" name="TextBox 3363">
          <a:extLs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65" name="TextBox 3364">
          <a:extLs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366" name="TextBox 3365">
          <a:extLs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67" name="TextBox 3366">
          <a:extLs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368" name="TextBox 3367">
          <a:extLs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69" name="TextBox 3368">
          <a:extLs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70" name="TextBox 3369">
          <a:extLs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71" name="TextBox 3370">
          <a:extLs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372" name="TextBox 3371">
          <a:extLs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73" name="TextBox 3372">
          <a:extLs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374" name="TextBox 3373">
          <a:extLs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75" name="TextBox 3374">
          <a:extLs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376" name="TextBox 3375">
          <a:extLs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77" name="TextBox 3376">
          <a:extLs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78" name="TextBox 3377">
          <a:extLs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79" name="TextBox 3378">
          <a:extLs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380" name="TextBox 3379">
          <a:extLs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81" name="TextBox 3380">
          <a:extLs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382" name="TextBox 3381">
          <a:extLs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83" name="TextBox 3382">
          <a:extLs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384" name="TextBox 3383">
          <a:extLs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85" name="TextBox 3384">
          <a:extLs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86" name="TextBox 3385">
          <a:extLs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87" name="TextBox 3386">
          <a:extLs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388" name="TextBox 3387">
          <a:extLs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89" name="TextBox 3388">
          <a:extLs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390" name="TextBox 3389">
          <a:extLs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91" name="TextBox 3390">
          <a:extLs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392" name="TextBox 3391">
          <a:extLs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93" name="TextBox 3392">
          <a:extLs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394" name="TextBox 3393">
          <a:extLs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395" name="TextBox 3394">
          <a:extLs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396" name="TextBox 3395">
          <a:extLs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97" name="TextBox 3396">
          <a:extLs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398" name="TextBox 3397">
          <a:extLs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399" name="TextBox 3398">
          <a:extLs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400" name="TextBox 3399">
          <a:extLst>
            <a:ext uri="{FF2B5EF4-FFF2-40B4-BE49-F238E27FC236}">
              <a16:creationId xmlns=""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01" name="TextBox 3400">
          <a:extLst>
            <a:ext uri="{FF2B5EF4-FFF2-40B4-BE49-F238E27FC236}">
              <a16:creationId xmlns=""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402" name="TextBox 3401">
          <a:extLst>
            <a:ext uri="{FF2B5EF4-FFF2-40B4-BE49-F238E27FC236}">
              <a16:creationId xmlns=""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403" name="TextBox 3402">
          <a:extLst>
            <a:ext uri="{FF2B5EF4-FFF2-40B4-BE49-F238E27FC236}">
              <a16:creationId xmlns=""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404" name="TextBox 3403">
          <a:extLst>
            <a:ext uri="{FF2B5EF4-FFF2-40B4-BE49-F238E27FC236}">
              <a16:creationId xmlns=""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05" name="TextBox 3404">
          <a:extLst>
            <a:ext uri="{FF2B5EF4-FFF2-40B4-BE49-F238E27FC236}">
              <a16:creationId xmlns=""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406" name="TextBox 3405">
          <a:extLst>
            <a:ext uri="{FF2B5EF4-FFF2-40B4-BE49-F238E27FC236}">
              <a16:creationId xmlns=""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07" name="TextBox 3406">
          <a:extLst>
            <a:ext uri="{FF2B5EF4-FFF2-40B4-BE49-F238E27FC236}">
              <a16:creationId xmlns=""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408" name="TextBox 3407">
          <a:extLst>
            <a:ext uri="{FF2B5EF4-FFF2-40B4-BE49-F238E27FC236}">
              <a16:creationId xmlns=""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09" name="TextBox 3408">
          <a:extLst>
            <a:ext uri="{FF2B5EF4-FFF2-40B4-BE49-F238E27FC236}">
              <a16:creationId xmlns=""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410" name="TextBox 3409">
          <a:extLst>
            <a:ext uri="{FF2B5EF4-FFF2-40B4-BE49-F238E27FC236}">
              <a16:creationId xmlns=""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411" name="TextBox 3410">
          <a:extLst>
            <a:ext uri="{FF2B5EF4-FFF2-40B4-BE49-F238E27FC236}">
              <a16:creationId xmlns=""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412" name="TextBox 3411">
          <a:extLst>
            <a:ext uri="{FF2B5EF4-FFF2-40B4-BE49-F238E27FC236}">
              <a16:creationId xmlns=""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13" name="TextBox 3412">
          <a:extLst>
            <a:ext uri="{FF2B5EF4-FFF2-40B4-BE49-F238E27FC236}">
              <a16:creationId xmlns=""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414" name="TextBox 3413">
          <a:extLst>
            <a:ext uri="{FF2B5EF4-FFF2-40B4-BE49-F238E27FC236}">
              <a16:creationId xmlns=""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15" name="TextBox 3414">
          <a:extLst>
            <a:ext uri="{FF2B5EF4-FFF2-40B4-BE49-F238E27FC236}">
              <a16:creationId xmlns=""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416" name="TextBox 3415">
          <a:extLst>
            <a:ext uri="{FF2B5EF4-FFF2-40B4-BE49-F238E27FC236}">
              <a16:creationId xmlns=""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17" name="TextBox 3416">
          <a:extLst>
            <a:ext uri="{FF2B5EF4-FFF2-40B4-BE49-F238E27FC236}">
              <a16:creationId xmlns=""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418" name="TextBox 3417">
          <a:extLst>
            <a:ext uri="{FF2B5EF4-FFF2-40B4-BE49-F238E27FC236}">
              <a16:creationId xmlns=""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419" name="TextBox 3418">
          <a:extLst>
            <a:ext uri="{FF2B5EF4-FFF2-40B4-BE49-F238E27FC236}">
              <a16:creationId xmlns=""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420" name="TextBox 3419">
          <a:extLst>
            <a:ext uri="{FF2B5EF4-FFF2-40B4-BE49-F238E27FC236}">
              <a16:creationId xmlns=""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21" name="TextBox 3420">
          <a:extLst>
            <a:ext uri="{FF2B5EF4-FFF2-40B4-BE49-F238E27FC236}">
              <a16:creationId xmlns=""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422" name="TextBox 3421">
          <a:extLst>
            <a:ext uri="{FF2B5EF4-FFF2-40B4-BE49-F238E27FC236}">
              <a16:creationId xmlns=""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23" name="TextBox 3422">
          <a:extLst>
            <a:ext uri="{FF2B5EF4-FFF2-40B4-BE49-F238E27FC236}">
              <a16:creationId xmlns=""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424" name="TextBox 3423">
          <a:extLst>
            <a:ext uri="{FF2B5EF4-FFF2-40B4-BE49-F238E27FC236}">
              <a16:creationId xmlns=""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25" name="TextBox 3424">
          <a:extLst>
            <a:ext uri="{FF2B5EF4-FFF2-40B4-BE49-F238E27FC236}">
              <a16:creationId xmlns=""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426" name="TextBox 3425">
          <a:extLst>
            <a:ext uri="{FF2B5EF4-FFF2-40B4-BE49-F238E27FC236}">
              <a16:creationId xmlns=""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427" name="TextBox 3426">
          <a:extLst>
            <a:ext uri="{FF2B5EF4-FFF2-40B4-BE49-F238E27FC236}">
              <a16:creationId xmlns=""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428" name="TextBox 3427">
          <a:extLst>
            <a:ext uri="{FF2B5EF4-FFF2-40B4-BE49-F238E27FC236}">
              <a16:creationId xmlns=""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29" name="TextBox 3428">
          <a:extLst>
            <a:ext uri="{FF2B5EF4-FFF2-40B4-BE49-F238E27FC236}">
              <a16:creationId xmlns=""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430" name="TextBox 3429">
          <a:extLst>
            <a:ext uri="{FF2B5EF4-FFF2-40B4-BE49-F238E27FC236}">
              <a16:creationId xmlns=""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31" name="TextBox 3430">
          <a:extLst>
            <a:ext uri="{FF2B5EF4-FFF2-40B4-BE49-F238E27FC236}">
              <a16:creationId xmlns=""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432" name="TextBox 3431">
          <a:extLst>
            <a:ext uri="{FF2B5EF4-FFF2-40B4-BE49-F238E27FC236}">
              <a16:creationId xmlns=""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33" name="TextBox 3432">
          <a:extLst>
            <a:ext uri="{FF2B5EF4-FFF2-40B4-BE49-F238E27FC236}">
              <a16:creationId xmlns=""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434" name="TextBox 3433">
          <a:extLst>
            <a:ext uri="{FF2B5EF4-FFF2-40B4-BE49-F238E27FC236}">
              <a16:creationId xmlns=""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435" name="TextBox 3434">
          <a:extLst>
            <a:ext uri="{FF2B5EF4-FFF2-40B4-BE49-F238E27FC236}">
              <a16:creationId xmlns=""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436" name="TextBox 3435">
          <a:extLst>
            <a:ext uri="{FF2B5EF4-FFF2-40B4-BE49-F238E27FC236}">
              <a16:creationId xmlns=""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37" name="TextBox 3436">
          <a:extLst>
            <a:ext uri="{FF2B5EF4-FFF2-40B4-BE49-F238E27FC236}">
              <a16:creationId xmlns=""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438" name="TextBox 3437">
          <a:extLst>
            <a:ext uri="{FF2B5EF4-FFF2-40B4-BE49-F238E27FC236}">
              <a16:creationId xmlns=""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39" name="TextBox 3438">
          <a:extLst>
            <a:ext uri="{FF2B5EF4-FFF2-40B4-BE49-F238E27FC236}">
              <a16:creationId xmlns=""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440" name="TextBox 3439">
          <a:extLst>
            <a:ext uri="{FF2B5EF4-FFF2-40B4-BE49-F238E27FC236}">
              <a16:creationId xmlns=""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41" name="TextBox 3440">
          <a:extLst>
            <a:ext uri="{FF2B5EF4-FFF2-40B4-BE49-F238E27FC236}">
              <a16:creationId xmlns=""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442" name="TextBox 3441">
          <a:extLst>
            <a:ext uri="{FF2B5EF4-FFF2-40B4-BE49-F238E27FC236}">
              <a16:creationId xmlns=""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443" name="TextBox 3442">
          <a:extLst>
            <a:ext uri="{FF2B5EF4-FFF2-40B4-BE49-F238E27FC236}">
              <a16:creationId xmlns=""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444" name="TextBox 3443">
          <a:extLst>
            <a:ext uri="{FF2B5EF4-FFF2-40B4-BE49-F238E27FC236}">
              <a16:creationId xmlns=""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45" name="TextBox 3444">
          <a:extLst>
            <a:ext uri="{FF2B5EF4-FFF2-40B4-BE49-F238E27FC236}">
              <a16:creationId xmlns=""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446" name="TextBox 3445">
          <a:extLst>
            <a:ext uri="{FF2B5EF4-FFF2-40B4-BE49-F238E27FC236}">
              <a16:creationId xmlns=""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47" name="TextBox 3446">
          <a:extLst>
            <a:ext uri="{FF2B5EF4-FFF2-40B4-BE49-F238E27FC236}">
              <a16:creationId xmlns=""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448" name="TextBox 3447">
          <a:extLst>
            <a:ext uri="{FF2B5EF4-FFF2-40B4-BE49-F238E27FC236}">
              <a16:creationId xmlns=""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49" name="TextBox 3448">
          <a:extLst>
            <a:ext uri="{FF2B5EF4-FFF2-40B4-BE49-F238E27FC236}">
              <a16:creationId xmlns=""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450" name="TextBox 3449">
          <a:extLst>
            <a:ext uri="{FF2B5EF4-FFF2-40B4-BE49-F238E27FC236}">
              <a16:creationId xmlns=""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451" name="TextBox 3450">
          <a:extLst>
            <a:ext uri="{FF2B5EF4-FFF2-40B4-BE49-F238E27FC236}">
              <a16:creationId xmlns=""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452" name="TextBox 3451">
          <a:extLst>
            <a:ext uri="{FF2B5EF4-FFF2-40B4-BE49-F238E27FC236}">
              <a16:creationId xmlns=""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53" name="TextBox 3452">
          <a:extLst>
            <a:ext uri="{FF2B5EF4-FFF2-40B4-BE49-F238E27FC236}">
              <a16:creationId xmlns=""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454" name="TextBox 3453">
          <a:extLst>
            <a:ext uri="{FF2B5EF4-FFF2-40B4-BE49-F238E27FC236}">
              <a16:creationId xmlns=""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55" name="TextBox 3454">
          <a:extLst>
            <a:ext uri="{FF2B5EF4-FFF2-40B4-BE49-F238E27FC236}">
              <a16:creationId xmlns=""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456" name="TextBox 3455">
          <a:extLst>
            <a:ext uri="{FF2B5EF4-FFF2-40B4-BE49-F238E27FC236}">
              <a16:creationId xmlns=""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57" name="TextBox 3456">
          <a:extLst>
            <a:ext uri="{FF2B5EF4-FFF2-40B4-BE49-F238E27FC236}">
              <a16:creationId xmlns=""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458" name="TextBox 3457">
          <a:extLst>
            <a:ext uri="{FF2B5EF4-FFF2-40B4-BE49-F238E27FC236}">
              <a16:creationId xmlns=""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459" name="TextBox 3458">
          <a:extLst>
            <a:ext uri="{FF2B5EF4-FFF2-40B4-BE49-F238E27FC236}">
              <a16:creationId xmlns=""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460" name="TextBox 3459">
          <a:extLst>
            <a:ext uri="{FF2B5EF4-FFF2-40B4-BE49-F238E27FC236}">
              <a16:creationId xmlns=""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61" name="TextBox 3460">
          <a:extLst>
            <a:ext uri="{FF2B5EF4-FFF2-40B4-BE49-F238E27FC236}">
              <a16:creationId xmlns=""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462" name="TextBox 3461">
          <a:extLst>
            <a:ext uri="{FF2B5EF4-FFF2-40B4-BE49-F238E27FC236}">
              <a16:creationId xmlns=""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63" name="TextBox 3462">
          <a:extLst>
            <a:ext uri="{FF2B5EF4-FFF2-40B4-BE49-F238E27FC236}">
              <a16:creationId xmlns=""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464" name="TextBox 3463">
          <a:extLst>
            <a:ext uri="{FF2B5EF4-FFF2-40B4-BE49-F238E27FC236}">
              <a16:creationId xmlns=""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65" name="TextBox 3464">
          <a:extLst>
            <a:ext uri="{FF2B5EF4-FFF2-40B4-BE49-F238E27FC236}">
              <a16:creationId xmlns=""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466" name="TextBox 3465">
          <a:extLs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467" name="TextBox 3466">
          <a:extLst>
            <a:ext uri="{FF2B5EF4-FFF2-40B4-BE49-F238E27FC236}">
              <a16:creationId xmlns=""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468" name="TextBox 3467">
          <a:extLst>
            <a:ext uri="{FF2B5EF4-FFF2-40B4-BE49-F238E27FC236}">
              <a16:creationId xmlns=""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69" name="TextBox 3468">
          <a:extLst>
            <a:ext uri="{FF2B5EF4-FFF2-40B4-BE49-F238E27FC236}">
              <a16:creationId xmlns=""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470" name="TextBox 3469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71" name="TextBox 3470">
          <a:extLs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472" name="TextBox 3471">
          <a:extLst>
            <a:ext uri="{FF2B5EF4-FFF2-40B4-BE49-F238E27FC236}">
              <a16:creationId xmlns=""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73" name="TextBox 3472">
          <a:extLst>
            <a:ext uri="{FF2B5EF4-FFF2-40B4-BE49-F238E27FC236}">
              <a16:creationId xmlns=""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474" name="TextBox 3473">
          <a:extLst>
            <a:ext uri="{FF2B5EF4-FFF2-40B4-BE49-F238E27FC236}">
              <a16:creationId xmlns=""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475" name="TextBox 3474">
          <a:extLst>
            <a:ext uri="{FF2B5EF4-FFF2-40B4-BE49-F238E27FC236}">
              <a16:creationId xmlns=""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476" name="TextBox 3475">
          <a:extLst>
            <a:ext uri="{FF2B5EF4-FFF2-40B4-BE49-F238E27FC236}">
              <a16:creationId xmlns=""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77" name="TextBox 3476">
          <a:extLst>
            <a:ext uri="{FF2B5EF4-FFF2-40B4-BE49-F238E27FC236}">
              <a16:creationId xmlns=""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478" name="TextBox 3477">
          <a:extLst>
            <a:ext uri="{FF2B5EF4-FFF2-40B4-BE49-F238E27FC236}">
              <a16:creationId xmlns=""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79" name="TextBox 3478">
          <a:extLs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480" name="TextBox 3479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81" name="TextBox 3480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482" name="TextBox 3481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483" name="TextBox 3482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484" name="TextBox 3483">
          <a:extLs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85" name="TextBox 3484">
          <a:extLs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486" name="TextBox 3485">
          <a:extLs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87" name="TextBox 3486">
          <a:extLs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488" name="TextBox 3487">
          <a:extLs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89" name="TextBox 3488">
          <a:extLs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490" name="TextBox 3489">
          <a:extLs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491" name="TextBox 3490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492" name="TextBox 3491">
          <a:extLs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93" name="TextBox 3492">
          <a:extLs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494" name="TextBox 3493">
          <a:extLs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95" name="TextBox 3494">
          <a:extLs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496" name="TextBox 3495">
          <a:extLs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497" name="TextBox 3496">
          <a:extLs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498" name="TextBox 3497">
          <a:extLs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499" name="TextBox 3498">
          <a:extLs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500" name="TextBox 3499">
          <a:extLst>
            <a:ext uri="{FF2B5EF4-FFF2-40B4-BE49-F238E27FC236}">
              <a16:creationId xmlns=""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01" name="TextBox 3500">
          <a:extLst>
            <a:ext uri="{FF2B5EF4-FFF2-40B4-BE49-F238E27FC236}">
              <a16:creationId xmlns=""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502" name="TextBox 3501">
          <a:extLst>
            <a:ext uri="{FF2B5EF4-FFF2-40B4-BE49-F238E27FC236}">
              <a16:creationId xmlns=""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03" name="TextBox 3502">
          <a:extLst>
            <a:ext uri="{FF2B5EF4-FFF2-40B4-BE49-F238E27FC236}">
              <a16:creationId xmlns=""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504" name="TextBox 3503">
          <a:extLst>
            <a:ext uri="{FF2B5EF4-FFF2-40B4-BE49-F238E27FC236}">
              <a16:creationId xmlns=""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05" name="TextBox 3504">
          <a:extLst>
            <a:ext uri="{FF2B5EF4-FFF2-40B4-BE49-F238E27FC236}">
              <a16:creationId xmlns=""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06" name="TextBox 3505">
          <a:extLst>
            <a:ext uri="{FF2B5EF4-FFF2-40B4-BE49-F238E27FC236}">
              <a16:creationId xmlns=""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07" name="TextBox 3506">
          <a:extLst>
            <a:ext uri="{FF2B5EF4-FFF2-40B4-BE49-F238E27FC236}">
              <a16:creationId xmlns=""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508" name="TextBox 3507">
          <a:extLst>
            <a:ext uri="{FF2B5EF4-FFF2-40B4-BE49-F238E27FC236}">
              <a16:creationId xmlns=""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09" name="TextBox 3508">
          <a:extLst>
            <a:ext uri="{FF2B5EF4-FFF2-40B4-BE49-F238E27FC236}">
              <a16:creationId xmlns=""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510" name="TextBox 3509">
          <a:extLst>
            <a:ext uri="{FF2B5EF4-FFF2-40B4-BE49-F238E27FC236}">
              <a16:creationId xmlns=""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11" name="TextBox 3510">
          <a:extLst>
            <a:ext uri="{FF2B5EF4-FFF2-40B4-BE49-F238E27FC236}">
              <a16:creationId xmlns=""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512" name="TextBox 3511">
          <a:extLst>
            <a:ext uri="{FF2B5EF4-FFF2-40B4-BE49-F238E27FC236}">
              <a16:creationId xmlns=""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13" name="TextBox 3512">
          <a:extLst>
            <a:ext uri="{FF2B5EF4-FFF2-40B4-BE49-F238E27FC236}">
              <a16:creationId xmlns=""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14" name="TextBox 3513">
          <a:extLst>
            <a:ext uri="{FF2B5EF4-FFF2-40B4-BE49-F238E27FC236}">
              <a16:creationId xmlns=""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15" name="TextBox 3514">
          <a:extLst>
            <a:ext uri="{FF2B5EF4-FFF2-40B4-BE49-F238E27FC236}">
              <a16:creationId xmlns=""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516" name="TextBox 3515">
          <a:extLst>
            <a:ext uri="{FF2B5EF4-FFF2-40B4-BE49-F238E27FC236}">
              <a16:creationId xmlns=""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17" name="TextBox 3516">
          <a:extLst>
            <a:ext uri="{FF2B5EF4-FFF2-40B4-BE49-F238E27FC236}">
              <a16:creationId xmlns=""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518" name="TextBox 3517">
          <a:extLst>
            <a:ext uri="{FF2B5EF4-FFF2-40B4-BE49-F238E27FC236}">
              <a16:creationId xmlns=""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19" name="TextBox 3518">
          <a:extLst>
            <a:ext uri="{FF2B5EF4-FFF2-40B4-BE49-F238E27FC236}">
              <a16:creationId xmlns=""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520" name="TextBox 3519">
          <a:extLs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21" name="TextBox 3520">
          <a:extLs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22" name="TextBox 3521">
          <a:extLs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23" name="TextBox 3522">
          <a:extLs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524" name="TextBox 3523">
          <a:extLst>
            <a:ext uri="{FF2B5EF4-FFF2-40B4-BE49-F238E27FC236}">
              <a16:creationId xmlns=""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25" name="TextBox 3524">
          <a:extLst>
            <a:ext uri="{FF2B5EF4-FFF2-40B4-BE49-F238E27FC236}">
              <a16:creationId xmlns=""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526" name="TextBox 3525">
          <a:extLst>
            <a:ext uri="{FF2B5EF4-FFF2-40B4-BE49-F238E27FC236}">
              <a16:creationId xmlns=""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27" name="TextBox 3526">
          <a:extLst>
            <a:ext uri="{FF2B5EF4-FFF2-40B4-BE49-F238E27FC236}">
              <a16:creationId xmlns=""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528" name="TextBox 3527">
          <a:extLs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29" name="TextBox 3528">
          <a:extLs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30" name="TextBox 3529">
          <a:extLs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31" name="TextBox 3530">
          <a:extLs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532" name="TextBox 3531">
          <a:extLst>
            <a:ext uri="{FF2B5EF4-FFF2-40B4-BE49-F238E27FC236}">
              <a16:creationId xmlns=""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33" name="TextBox 3532">
          <a:extLst>
            <a:ext uri="{FF2B5EF4-FFF2-40B4-BE49-F238E27FC236}">
              <a16:creationId xmlns=""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534" name="TextBox 3533">
          <a:extLst>
            <a:ext uri="{FF2B5EF4-FFF2-40B4-BE49-F238E27FC236}">
              <a16:creationId xmlns=""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35" name="TextBox 3534">
          <a:extLst>
            <a:ext uri="{FF2B5EF4-FFF2-40B4-BE49-F238E27FC236}">
              <a16:creationId xmlns=""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536" name="TextBox 3535">
          <a:extLst>
            <a:ext uri="{FF2B5EF4-FFF2-40B4-BE49-F238E27FC236}">
              <a16:creationId xmlns=""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37" name="TextBox 3536">
          <a:extLst>
            <a:ext uri="{FF2B5EF4-FFF2-40B4-BE49-F238E27FC236}">
              <a16:creationId xmlns=""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38" name="TextBox 3537">
          <a:extLst>
            <a:ext uri="{FF2B5EF4-FFF2-40B4-BE49-F238E27FC236}">
              <a16:creationId xmlns=""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39" name="TextBox 3538">
          <a:extLst>
            <a:ext uri="{FF2B5EF4-FFF2-40B4-BE49-F238E27FC236}">
              <a16:creationId xmlns=""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540" name="TextBox 3539">
          <a:extLst>
            <a:ext uri="{FF2B5EF4-FFF2-40B4-BE49-F238E27FC236}">
              <a16:creationId xmlns=""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41" name="TextBox 3540">
          <a:extLst>
            <a:ext uri="{FF2B5EF4-FFF2-40B4-BE49-F238E27FC236}">
              <a16:creationId xmlns=""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542" name="TextBox 3541">
          <a:extLst>
            <a:ext uri="{FF2B5EF4-FFF2-40B4-BE49-F238E27FC236}">
              <a16:creationId xmlns=""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43" name="TextBox 3542">
          <a:extLst>
            <a:ext uri="{FF2B5EF4-FFF2-40B4-BE49-F238E27FC236}">
              <a16:creationId xmlns=""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544" name="TextBox 3543">
          <a:extLst>
            <a:ext uri="{FF2B5EF4-FFF2-40B4-BE49-F238E27FC236}">
              <a16:creationId xmlns=""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45" name="TextBox 3544">
          <a:extLst>
            <a:ext uri="{FF2B5EF4-FFF2-40B4-BE49-F238E27FC236}">
              <a16:creationId xmlns=""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46" name="TextBox 3545">
          <a:extLst>
            <a:ext uri="{FF2B5EF4-FFF2-40B4-BE49-F238E27FC236}">
              <a16:creationId xmlns=""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47" name="TextBox 3546">
          <a:extLst>
            <a:ext uri="{FF2B5EF4-FFF2-40B4-BE49-F238E27FC236}">
              <a16:creationId xmlns=""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548" name="TextBox 3547">
          <a:extLs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49" name="TextBox 3548">
          <a:extLs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550" name="TextBox 3549">
          <a:extLs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51" name="TextBox 3550">
          <a:extLst>
            <a:ext uri="{FF2B5EF4-FFF2-40B4-BE49-F238E27FC236}">
              <a16:creationId xmlns=""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552" name="TextBox 3551">
          <a:extLst>
            <a:ext uri="{FF2B5EF4-FFF2-40B4-BE49-F238E27FC236}">
              <a16:creationId xmlns=""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53" name="TextBox 3552">
          <a:extLst>
            <a:ext uri="{FF2B5EF4-FFF2-40B4-BE49-F238E27FC236}">
              <a16:creationId xmlns=""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54" name="TextBox 3553">
          <a:extLst>
            <a:ext uri="{FF2B5EF4-FFF2-40B4-BE49-F238E27FC236}">
              <a16:creationId xmlns=""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55" name="TextBox 3554">
          <a:extLst>
            <a:ext uri="{FF2B5EF4-FFF2-40B4-BE49-F238E27FC236}">
              <a16:creationId xmlns=""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56" name="TextBox 3555">
          <a:extLst>
            <a:ext uri="{FF2B5EF4-FFF2-40B4-BE49-F238E27FC236}">
              <a16:creationId xmlns=""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57" name="TextBox 3556">
          <a:extLst>
            <a:ext uri="{FF2B5EF4-FFF2-40B4-BE49-F238E27FC236}">
              <a16:creationId xmlns=""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558" name="TextBox 3557">
          <a:extLst>
            <a:ext uri="{FF2B5EF4-FFF2-40B4-BE49-F238E27FC236}">
              <a16:creationId xmlns=""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59" name="TextBox 3558">
          <a:extLst>
            <a:ext uri="{FF2B5EF4-FFF2-40B4-BE49-F238E27FC236}">
              <a16:creationId xmlns=""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560" name="TextBox 3559">
          <a:extLst>
            <a:ext uri="{FF2B5EF4-FFF2-40B4-BE49-F238E27FC236}">
              <a16:creationId xmlns=""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61" name="TextBox 3560">
          <a:extLst>
            <a:ext uri="{FF2B5EF4-FFF2-40B4-BE49-F238E27FC236}">
              <a16:creationId xmlns=""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562" name="TextBox 3561">
          <a:extLst>
            <a:ext uri="{FF2B5EF4-FFF2-40B4-BE49-F238E27FC236}">
              <a16:creationId xmlns=""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63" name="TextBox 3562">
          <a:extLst>
            <a:ext uri="{FF2B5EF4-FFF2-40B4-BE49-F238E27FC236}">
              <a16:creationId xmlns=""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64" name="TextBox 3563">
          <a:extLst>
            <a:ext uri="{FF2B5EF4-FFF2-40B4-BE49-F238E27FC236}">
              <a16:creationId xmlns=""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65" name="TextBox 3564">
          <a:extLst>
            <a:ext uri="{FF2B5EF4-FFF2-40B4-BE49-F238E27FC236}">
              <a16:creationId xmlns=""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566" name="TextBox 3565">
          <a:extLst>
            <a:ext uri="{FF2B5EF4-FFF2-40B4-BE49-F238E27FC236}">
              <a16:creationId xmlns=""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67" name="TextBox 3566">
          <a:extLst>
            <a:ext uri="{FF2B5EF4-FFF2-40B4-BE49-F238E27FC236}">
              <a16:creationId xmlns=""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568" name="TextBox 3567">
          <a:extLst>
            <a:ext uri="{FF2B5EF4-FFF2-40B4-BE49-F238E27FC236}">
              <a16:creationId xmlns=""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69" name="TextBox 3568">
          <a:extLst>
            <a:ext uri="{FF2B5EF4-FFF2-40B4-BE49-F238E27FC236}">
              <a16:creationId xmlns=""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570" name="TextBox 3569">
          <a:extLst>
            <a:ext uri="{FF2B5EF4-FFF2-40B4-BE49-F238E27FC236}">
              <a16:creationId xmlns=""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71" name="TextBox 3570">
          <a:extLst>
            <a:ext uri="{FF2B5EF4-FFF2-40B4-BE49-F238E27FC236}">
              <a16:creationId xmlns=""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72" name="TextBox 3571">
          <a:extLst>
            <a:ext uri="{FF2B5EF4-FFF2-40B4-BE49-F238E27FC236}">
              <a16:creationId xmlns=""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73" name="TextBox 3572">
          <a:extLst>
            <a:ext uri="{FF2B5EF4-FFF2-40B4-BE49-F238E27FC236}">
              <a16:creationId xmlns=""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574" name="TextBox 3573">
          <a:extLst>
            <a:ext uri="{FF2B5EF4-FFF2-40B4-BE49-F238E27FC236}">
              <a16:creationId xmlns=""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75" name="TextBox 3574">
          <a:extLst>
            <a:ext uri="{FF2B5EF4-FFF2-40B4-BE49-F238E27FC236}">
              <a16:creationId xmlns=""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576" name="TextBox 3575">
          <a:extLst>
            <a:ext uri="{FF2B5EF4-FFF2-40B4-BE49-F238E27FC236}">
              <a16:creationId xmlns=""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77" name="TextBox 3576">
          <a:extLst>
            <a:ext uri="{FF2B5EF4-FFF2-40B4-BE49-F238E27FC236}">
              <a16:creationId xmlns=""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578" name="TextBox 3577">
          <a:extLst>
            <a:ext uri="{FF2B5EF4-FFF2-40B4-BE49-F238E27FC236}">
              <a16:creationId xmlns=""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79" name="TextBox 3578">
          <a:extLst>
            <a:ext uri="{FF2B5EF4-FFF2-40B4-BE49-F238E27FC236}">
              <a16:creationId xmlns=""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80" name="TextBox 3579">
          <a:extLst>
            <a:ext uri="{FF2B5EF4-FFF2-40B4-BE49-F238E27FC236}">
              <a16:creationId xmlns=""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81" name="TextBox 3580">
          <a:extLst>
            <a:ext uri="{FF2B5EF4-FFF2-40B4-BE49-F238E27FC236}">
              <a16:creationId xmlns=""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82" name="TextBox 3581">
          <a:extLst>
            <a:ext uri="{FF2B5EF4-FFF2-40B4-BE49-F238E27FC236}">
              <a16:creationId xmlns=""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83" name="TextBox 3582">
          <a:extLst>
            <a:ext uri="{FF2B5EF4-FFF2-40B4-BE49-F238E27FC236}">
              <a16:creationId xmlns=""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84" name="TextBox 3583">
          <a:extLst>
            <a:ext uri="{FF2B5EF4-FFF2-40B4-BE49-F238E27FC236}">
              <a16:creationId xmlns=""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85" name="TextBox 3584">
          <a:extLst>
            <a:ext uri="{FF2B5EF4-FFF2-40B4-BE49-F238E27FC236}">
              <a16:creationId xmlns=""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3586" name="TextBox 3585">
          <a:extLst>
            <a:ext uri="{FF2B5EF4-FFF2-40B4-BE49-F238E27FC236}">
              <a16:creationId xmlns=""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587" name="TextBox 3586">
          <a:extLst>
            <a:ext uri="{FF2B5EF4-FFF2-40B4-BE49-F238E27FC236}">
              <a16:creationId xmlns=""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88" name="TextBox 3587">
          <a:extLst>
            <a:ext uri="{FF2B5EF4-FFF2-40B4-BE49-F238E27FC236}">
              <a16:creationId xmlns=""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589" name="TextBox 3588">
          <a:extLst>
            <a:ext uri="{FF2B5EF4-FFF2-40B4-BE49-F238E27FC236}">
              <a16:creationId xmlns=""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90" name="TextBox 3589">
          <a:extLst>
            <a:ext uri="{FF2B5EF4-FFF2-40B4-BE49-F238E27FC236}">
              <a16:creationId xmlns=""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591" name="TextBox 3590">
          <a:extLst>
            <a:ext uri="{FF2B5EF4-FFF2-40B4-BE49-F238E27FC236}">
              <a16:creationId xmlns=""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92" name="TextBox 3591">
          <a:extLst>
            <a:ext uri="{FF2B5EF4-FFF2-40B4-BE49-F238E27FC236}">
              <a16:creationId xmlns=""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593" name="TextBox 3592">
          <a:extLst>
            <a:ext uri="{FF2B5EF4-FFF2-40B4-BE49-F238E27FC236}">
              <a16:creationId xmlns=""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594" name="TextBox 3593">
          <a:extLst>
            <a:ext uri="{FF2B5EF4-FFF2-40B4-BE49-F238E27FC236}">
              <a16:creationId xmlns=""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595" name="TextBox 3594">
          <a:extLst>
            <a:ext uri="{FF2B5EF4-FFF2-40B4-BE49-F238E27FC236}">
              <a16:creationId xmlns=""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96" name="TextBox 3595">
          <a:extLst>
            <a:ext uri="{FF2B5EF4-FFF2-40B4-BE49-F238E27FC236}">
              <a16:creationId xmlns=""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597" name="TextBox 3596">
          <a:extLst>
            <a:ext uri="{FF2B5EF4-FFF2-40B4-BE49-F238E27FC236}">
              <a16:creationId xmlns=""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598" name="TextBox 3597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599" name="TextBox 3598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00" name="TextBox 3599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601" name="TextBox 3600">
          <a:extLst>
            <a:ext uri="{FF2B5EF4-FFF2-40B4-BE49-F238E27FC236}">
              <a16:creationId xmlns=""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602" name="TextBox 3601">
          <a:extLst>
            <a:ext uri="{FF2B5EF4-FFF2-40B4-BE49-F238E27FC236}">
              <a16:creationId xmlns=""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603" name="TextBox 3602">
          <a:extLst>
            <a:ext uri="{FF2B5EF4-FFF2-40B4-BE49-F238E27FC236}">
              <a16:creationId xmlns=""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04" name="TextBox 3603">
          <a:extLst>
            <a:ext uri="{FF2B5EF4-FFF2-40B4-BE49-F238E27FC236}">
              <a16:creationId xmlns=""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605" name="TextBox 3604">
          <a:extLst>
            <a:ext uri="{FF2B5EF4-FFF2-40B4-BE49-F238E27FC236}">
              <a16:creationId xmlns=""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06" name="TextBox 3605">
          <a:extLst>
            <a:ext uri="{FF2B5EF4-FFF2-40B4-BE49-F238E27FC236}">
              <a16:creationId xmlns=""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607" name="TextBox 3606">
          <a:extLst>
            <a:ext uri="{FF2B5EF4-FFF2-40B4-BE49-F238E27FC236}">
              <a16:creationId xmlns=""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08" name="TextBox 3607">
          <a:extLst>
            <a:ext uri="{FF2B5EF4-FFF2-40B4-BE49-F238E27FC236}">
              <a16:creationId xmlns=""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609" name="TextBox 3608">
          <a:extLst>
            <a:ext uri="{FF2B5EF4-FFF2-40B4-BE49-F238E27FC236}">
              <a16:creationId xmlns=""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610" name="TextBox 3609">
          <a:extLst>
            <a:ext uri="{FF2B5EF4-FFF2-40B4-BE49-F238E27FC236}">
              <a16:creationId xmlns=""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611" name="TextBox 3610">
          <a:extLst>
            <a:ext uri="{FF2B5EF4-FFF2-40B4-BE49-F238E27FC236}">
              <a16:creationId xmlns=""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12" name="TextBox 3611">
          <a:extLst>
            <a:ext uri="{FF2B5EF4-FFF2-40B4-BE49-F238E27FC236}">
              <a16:creationId xmlns=""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613" name="TextBox 3612">
          <a:extLst>
            <a:ext uri="{FF2B5EF4-FFF2-40B4-BE49-F238E27FC236}">
              <a16:creationId xmlns=""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14" name="TextBox 3613">
          <a:extLst>
            <a:ext uri="{FF2B5EF4-FFF2-40B4-BE49-F238E27FC236}">
              <a16:creationId xmlns=""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615" name="TextBox 3614">
          <a:extLst>
            <a:ext uri="{FF2B5EF4-FFF2-40B4-BE49-F238E27FC236}">
              <a16:creationId xmlns=""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16" name="TextBox 3615">
          <a:extLst>
            <a:ext uri="{FF2B5EF4-FFF2-40B4-BE49-F238E27FC236}">
              <a16:creationId xmlns=""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617" name="TextBox 3616">
          <a:extLst>
            <a:ext uri="{FF2B5EF4-FFF2-40B4-BE49-F238E27FC236}">
              <a16:creationId xmlns=""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618" name="TextBox 3617">
          <a:extLst>
            <a:ext uri="{FF2B5EF4-FFF2-40B4-BE49-F238E27FC236}">
              <a16:creationId xmlns=""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619" name="TextBox 3618">
          <a:extLst>
            <a:ext uri="{FF2B5EF4-FFF2-40B4-BE49-F238E27FC236}">
              <a16:creationId xmlns=""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20" name="TextBox 3619">
          <a:extLst>
            <a:ext uri="{FF2B5EF4-FFF2-40B4-BE49-F238E27FC236}">
              <a16:creationId xmlns=""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621" name="TextBox 3620">
          <a:extLst>
            <a:ext uri="{FF2B5EF4-FFF2-40B4-BE49-F238E27FC236}">
              <a16:creationId xmlns=""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22" name="TextBox 3621">
          <a:extLst>
            <a:ext uri="{FF2B5EF4-FFF2-40B4-BE49-F238E27FC236}">
              <a16:creationId xmlns=""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623" name="TextBox 3622">
          <a:extLst>
            <a:ext uri="{FF2B5EF4-FFF2-40B4-BE49-F238E27FC236}">
              <a16:creationId xmlns=""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24" name="TextBox 3623">
          <a:extLst>
            <a:ext uri="{FF2B5EF4-FFF2-40B4-BE49-F238E27FC236}">
              <a16:creationId xmlns=""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625" name="TextBox 3624">
          <a:extLst>
            <a:ext uri="{FF2B5EF4-FFF2-40B4-BE49-F238E27FC236}">
              <a16:creationId xmlns=""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626" name="TextBox 3625">
          <a:extLst>
            <a:ext uri="{FF2B5EF4-FFF2-40B4-BE49-F238E27FC236}">
              <a16:creationId xmlns=""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627" name="TextBox 3626">
          <a:extLst>
            <a:ext uri="{FF2B5EF4-FFF2-40B4-BE49-F238E27FC236}">
              <a16:creationId xmlns=""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28" name="TextBox 3627">
          <a:extLst>
            <a:ext uri="{FF2B5EF4-FFF2-40B4-BE49-F238E27FC236}">
              <a16:creationId xmlns=""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629" name="TextBox 3628">
          <a:extLst>
            <a:ext uri="{FF2B5EF4-FFF2-40B4-BE49-F238E27FC236}">
              <a16:creationId xmlns=""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30" name="TextBox 3629">
          <a:extLst>
            <a:ext uri="{FF2B5EF4-FFF2-40B4-BE49-F238E27FC236}">
              <a16:creationId xmlns=""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631" name="TextBox 3630">
          <a:extLst>
            <a:ext uri="{FF2B5EF4-FFF2-40B4-BE49-F238E27FC236}">
              <a16:creationId xmlns=""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32" name="TextBox 3631">
          <a:extLst>
            <a:ext uri="{FF2B5EF4-FFF2-40B4-BE49-F238E27FC236}">
              <a16:creationId xmlns=""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633" name="TextBox 3632">
          <a:extLst>
            <a:ext uri="{FF2B5EF4-FFF2-40B4-BE49-F238E27FC236}">
              <a16:creationId xmlns=""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634" name="TextBox 3633">
          <a:extLst>
            <a:ext uri="{FF2B5EF4-FFF2-40B4-BE49-F238E27FC236}">
              <a16:creationId xmlns=""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635" name="TextBox 3634">
          <a:extLst>
            <a:ext uri="{FF2B5EF4-FFF2-40B4-BE49-F238E27FC236}">
              <a16:creationId xmlns=""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36" name="TextBox 3635">
          <a:extLst>
            <a:ext uri="{FF2B5EF4-FFF2-40B4-BE49-F238E27FC236}">
              <a16:creationId xmlns=""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637" name="TextBox 3636">
          <a:extLst>
            <a:ext uri="{FF2B5EF4-FFF2-40B4-BE49-F238E27FC236}">
              <a16:creationId xmlns=""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38" name="TextBox 3637">
          <a:extLst>
            <a:ext uri="{FF2B5EF4-FFF2-40B4-BE49-F238E27FC236}">
              <a16:creationId xmlns=""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639" name="TextBox 3638">
          <a:extLst>
            <a:ext uri="{FF2B5EF4-FFF2-40B4-BE49-F238E27FC236}">
              <a16:creationId xmlns=""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40" name="TextBox 3639">
          <a:extLst>
            <a:ext uri="{FF2B5EF4-FFF2-40B4-BE49-F238E27FC236}">
              <a16:creationId xmlns=""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641" name="TextBox 3640">
          <a:extLst>
            <a:ext uri="{FF2B5EF4-FFF2-40B4-BE49-F238E27FC236}">
              <a16:creationId xmlns=""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642" name="TextBox 3641">
          <a:extLst>
            <a:ext uri="{FF2B5EF4-FFF2-40B4-BE49-F238E27FC236}">
              <a16:creationId xmlns=""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643" name="TextBox 3642">
          <a:extLst>
            <a:ext uri="{FF2B5EF4-FFF2-40B4-BE49-F238E27FC236}">
              <a16:creationId xmlns=""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44" name="TextBox 3643">
          <a:extLst>
            <a:ext uri="{FF2B5EF4-FFF2-40B4-BE49-F238E27FC236}">
              <a16:creationId xmlns=""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645" name="TextBox 3644">
          <a:extLst>
            <a:ext uri="{FF2B5EF4-FFF2-40B4-BE49-F238E27FC236}">
              <a16:creationId xmlns=""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46" name="TextBox 3645">
          <a:extLst>
            <a:ext uri="{FF2B5EF4-FFF2-40B4-BE49-F238E27FC236}">
              <a16:creationId xmlns=""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647" name="TextBox 3646">
          <a:extLst>
            <a:ext uri="{FF2B5EF4-FFF2-40B4-BE49-F238E27FC236}">
              <a16:creationId xmlns=""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48" name="TextBox 3647">
          <a:extLst>
            <a:ext uri="{FF2B5EF4-FFF2-40B4-BE49-F238E27FC236}">
              <a16:creationId xmlns=""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649" name="TextBox 3648">
          <a:extLst>
            <a:ext uri="{FF2B5EF4-FFF2-40B4-BE49-F238E27FC236}">
              <a16:creationId xmlns=""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650" name="TextBox 3649">
          <a:extLst>
            <a:ext uri="{FF2B5EF4-FFF2-40B4-BE49-F238E27FC236}">
              <a16:creationId xmlns=""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651" name="TextBox 3650">
          <a:extLst>
            <a:ext uri="{FF2B5EF4-FFF2-40B4-BE49-F238E27FC236}">
              <a16:creationId xmlns=""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52" name="TextBox 3651">
          <a:extLst>
            <a:ext uri="{FF2B5EF4-FFF2-40B4-BE49-F238E27FC236}">
              <a16:creationId xmlns=""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653" name="TextBox 3652">
          <a:extLst>
            <a:ext uri="{FF2B5EF4-FFF2-40B4-BE49-F238E27FC236}">
              <a16:creationId xmlns=""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54" name="TextBox 3653">
          <a:extLst>
            <a:ext uri="{FF2B5EF4-FFF2-40B4-BE49-F238E27FC236}">
              <a16:creationId xmlns=""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655" name="TextBox 3654">
          <a:extLst>
            <a:ext uri="{FF2B5EF4-FFF2-40B4-BE49-F238E27FC236}">
              <a16:creationId xmlns=""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56" name="TextBox 3655">
          <a:extLst>
            <a:ext uri="{FF2B5EF4-FFF2-40B4-BE49-F238E27FC236}">
              <a16:creationId xmlns=""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657" name="TextBox 3656">
          <a:extLst>
            <a:ext uri="{FF2B5EF4-FFF2-40B4-BE49-F238E27FC236}">
              <a16:creationId xmlns=""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658" name="TextBox 3657">
          <a:extLst>
            <a:ext uri="{FF2B5EF4-FFF2-40B4-BE49-F238E27FC236}">
              <a16:creationId xmlns=""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659" name="TextBox 3658">
          <a:extLst>
            <a:ext uri="{FF2B5EF4-FFF2-40B4-BE49-F238E27FC236}">
              <a16:creationId xmlns=""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60" name="TextBox 3659">
          <a:extLst>
            <a:ext uri="{FF2B5EF4-FFF2-40B4-BE49-F238E27FC236}">
              <a16:creationId xmlns=""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661" name="TextBox 3660">
          <a:extLst>
            <a:ext uri="{FF2B5EF4-FFF2-40B4-BE49-F238E27FC236}">
              <a16:creationId xmlns=""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62" name="TextBox 3661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663" name="TextBox 3662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64" name="TextBox 3663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665" name="TextBox 3664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666" name="TextBox 3665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667" name="TextBox 3666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68" name="TextBox 3667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669" name="TextBox 3668">
          <a:extLst>
            <a:ext uri="{FF2B5EF4-FFF2-40B4-BE49-F238E27FC236}">
              <a16:creationId xmlns=""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70" name="TextBox 3669">
          <a:extLst>
            <a:ext uri="{FF2B5EF4-FFF2-40B4-BE49-F238E27FC236}">
              <a16:creationId xmlns=""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671" name="TextBox 3670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72" name="TextBox 3671">
          <a:extLst>
            <a:ext uri="{FF2B5EF4-FFF2-40B4-BE49-F238E27FC236}">
              <a16:creationId xmlns=""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673" name="TextBox 3672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674" name="TextBox 3673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675" name="TextBox 3674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76" name="TextBox 3675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677" name="TextBox 3676">
          <a:extLst>
            <a:ext uri="{FF2B5EF4-FFF2-40B4-BE49-F238E27FC236}">
              <a16:creationId xmlns=""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78" name="TextBox 3677">
          <a:extLst>
            <a:ext uri="{FF2B5EF4-FFF2-40B4-BE49-F238E27FC236}">
              <a16:creationId xmlns=""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679" name="TextBox 3678">
          <a:extLst>
            <a:ext uri="{FF2B5EF4-FFF2-40B4-BE49-F238E27FC236}">
              <a16:creationId xmlns=""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80" name="TextBox 3679">
          <a:extLst>
            <a:ext uri="{FF2B5EF4-FFF2-40B4-BE49-F238E27FC236}">
              <a16:creationId xmlns=""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681" name="TextBox 3680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682" name="TextBox 3681">
          <a:extLst>
            <a:ext uri="{FF2B5EF4-FFF2-40B4-BE49-F238E27FC236}">
              <a16:creationId xmlns=""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683" name="TextBox 3682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84" name="TextBox 3683">
          <a:extLst>
            <a:ext uri="{FF2B5EF4-FFF2-40B4-BE49-F238E27FC236}">
              <a16:creationId xmlns=""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685" name="TextBox 3684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86" name="TextBox 3685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687" name="TextBox 3686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88" name="TextBox 3687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689" name="TextBox 3688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690" name="TextBox 3689">
          <a:extLst>
            <a:ext uri="{FF2B5EF4-FFF2-40B4-BE49-F238E27FC236}">
              <a16:creationId xmlns=""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691" name="TextBox 3690">
          <a:extLst>
            <a:ext uri="{FF2B5EF4-FFF2-40B4-BE49-F238E27FC236}">
              <a16:creationId xmlns=""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92" name="TextBox 3691">
          <a:extLst>
            <a:ext uri="{FF2B5EF4-FFF2-40B4-BE49-F238E27FC236}">
              <a16:creationId xmlns=""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693" name="TextBox 3692">
          <a:extLst>
            <a:ext uri="{FF2B5EF4-FFF2-40B4-BE49-F238E27FC236}">
              <a16:creationId xmlns=""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94" name="TextBox 3693">
          <a:extLst>
            <a:ext uri="{FF2B5EF4-FFF2-40B4-BE49-F238E27FC236}">
              <a16:creationId xmlns=""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695" name="TextBox 3694">
          <a:extLst>
            <a:ext uri="{FF2B5EF4-FFF2-40B4-BE49-F238E27FC236}">
              <a16:creationId xmlns=""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696" name="TextBox 3695">
          <a:extLst>
            <a:ext uri="{FF2B5EF4-FFF2-40B4-BE49-F238E27FC236}">
              <a16:creationId xmlns=""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697" name="TextBox 3696">
          <a:extLst>
            <a:ext uri="{FF2B5EF4-FFF2-40B4-BE49-F238E27FC236}">
              <a16:creationId xmlns=""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698" name="TextBox 3697">
          <a:extLst>
            <a:ext uri="{FF2B5EF4-FFF2-40B4-BE49-F238E27FC236}">
              <a16:creationId xmlns=""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699" name="TextBox 3698">
          <a:extLst>
            <a:ext uri="{FF2B5EF4-FFF2-40B4-BE49-F238E27FC236}">
              <a16:creationId xmlns=""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00" name="TextBox 3699">
          <a:extLst>
            <a:ext uri="{FF2B5EF4-FFF2-40B4-BE49-F238E27FC236}">
              <a16:creationId xmlns=""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701" name="TextBox 3700">
          <a:extLst>
            <a:ext uri="{FF2B5EF4-FFF2-40B4-BE49-F238E27FC236}">
              <a16:creationId xmlns=""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02" name="TextBox 3701">
          <a:extLst>
            <a:ext uri="{FF2B5EF4-FFF2-40B4-BE49-F238E27FC236}">
              <a16:creationId xmlns=""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703" name="TextBox 3702">
          <a:extLst>
            <a:ext uri="{FF2B5EF4-FFF2-40B4-BE49-F238E27FC236}">
              <a16:creationId xmlns=""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04" name="TextBox 3703">
          <a:extLst>
            <a:ext uri="{FF2B5EF4-FFF2-40B4-BE49-F238E27FC236}">
              <a16:creationId xmlns=""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05" name="TextBox 3704">
          <a:extLst>
            <a:ext uri="{FF2B5EF4-FFF2-40B4-BE49-F238E27FC236}">
              <a16:creationId xmlns=""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06" name="TextBox 3705">
          <a:extLst>
            <a:ext uri="{FF2B5EF4-FFF2-40B4-BE49-F238E27FC236}">
              <a16:creationId xmlns=""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707" name="TextBox 3706">
          <a:extLst>
            <a:ext uri="{FF2B5EF4-FFF2-40B4-BE49-F238E27FC236}">
              <a16:creationId xmlns=""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08" name="TextBox 3707">
          <a:extLst>
            <a:ext uri="{FF2B5EF4-FFF2-40B4-BE49-F238E27FC236}">
              <a16:creationId xmlns=""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709" name="TextBox 3708">
          <a:extLst>
            <a:ext uri="{FF2B5EF4-FFF2-40B4-BE49-F238E27FC236}">
              <a16:creationId xmlns=""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10" name="TextBox 3709">
          <a:extLst>
            <a:ext uri="{FF2B5EF4-FFF2-40B4-BE49-F238E27FC236}">
              <a16:creationId xmlns=""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711" name="TextBox 3710">
          <a:extLst>
            <a:ext uri="{FF2B5EF4-FFF2-40B4-BE49-F238E27FC236}">
              <a16:creationId xmlns=""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12" name="TextBox 3711">
          <a:extLst>
            <a:ext uri="{FF2B5EF4-FFF2-40B4-BE49-F238E27FC236}">
              <a16:creationId xmlns=""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13" name="TextBox 3712">
          <a:extLst>
            <a:ext uri="{FF2B5EF4-FFF2-40B4-BE49-F238E27FC236}">
              <a16:creationId xmlns=""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14" name="TextBox 3713">
          <a:extLst>
            <a:ext uri="{FF2B5EF4-FFF2-40B4-BE49-F238E27FC236}">
              <a16:creationId xmlns=""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715" name="TextBox 3714">
          <a:extLst>
            <a:ext uri="{FF2B5EF4-FFF2-40B4-BE49-F238E27FC236}">
              <a16:creationId xmlns=""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16" name="TextBox 3715">
          <a:extLst>
            <a:ext uri="{FF2B5EF4-FFF2-40B4-BE49-F238E27FC236}">
              <a16:creationId xmlns=""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717" name="TextBox 3716">
          <a:extLst>
            <a:ext uri="{FF2B5EF4-FFF2-40B4-BE49-F238E27FC236}">
              <a16:creationId xmlns=""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18" name="TextBox 3717">
          <a:extLst>
            <a:ext uri="{FF2B5EF4-FFF2-40B4-BE49-F238E27FC236}">
              <a16:creationId xmlns=""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719" name="TextBox 3718">
          <a:extLst>
            <a:ext uri="{FF2B5EF4-FFF2-40B4-BE49-F238E27FC236}">
              <a16:creationId xmlns=""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20" name="TextBox 3719">
          <a:extLst>
            <a:ext uri="{FF2B5EF4-FFF2-40B4-BE49-F238E27FC236}">
              <a16:creationId xmlns=""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21" name="TextBox 3720">
          <a:extLst>
            <a:ext uri="{FF2B5EF4-FFF2-40B4-BE49-F238E27FC236}">
              <a16:creationId xmlns=""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22" name="TextBox 3721">
          <a:extLst>
            <a:ext uri="{FF2B5EF4-FFF2-40B4-BE49-F238E27FC236}">
              <a16:creationId xmlns=""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723" name="TextBox 3722">
          <a:extLst>
            <a:ext uri="{FF2B5EF4-FFF2-40B4-BE49-F238E27FC236}">
              <a16:creationId xmlns=""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24" name="TextBox 3723">
          <a:extLst>
            <a:ext uri="{FF2B5EF4-FFF2-40B4-BE49-F238E27FC236}">
              <a16:creationId xmlns=""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725" name="TextBox 3724">
          <a:extLst>
            <a:ext uri="{FF2B5EF4-FFF2-40B4-BE49-F238E27FC236}">
              <a16:creationId xmlns=""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26" name="TextBox 3725">
          <a:extLst>
            <a:ext uri="{FF2B5EF4-FFF2-40B4-BE49-F238E27FC236}">
              <a16:creationId xmlns=""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727" name="TextBox 3726">
          <a:extLst>
            <a:ext uri="{FF2B5EF4-FFF2-40B4-BE49-F238E27FC236}">
              <a16:creationId xmlns=""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28" name="TextBox 3727">
          <a:extLst>
            <a:ext uri="{FF2B5EF4-FFF2-40B4-BE49-F238E27FC236}">
              <a16:creationId xmlns=""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29" name="TextBox 3728">
          <a:extLst>
            <a:ext uri="{FF2B5EF4-FFF2-40B4-BE49-F238E27FC236}">
              <a16:creationId xmlns=""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30" name="TextBox 3729">
          <a:extLst>
            <a:ext uri="{FF2B5EF4-FFF2-40B4-BE49-F238E27FC236}">
              <a16:creationId xmlns=""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731" name="TextBox 3730">
          <a:extLst>
            <a:ext uri="{FF2B5EF4-FFF2-40B4-BE49-F238E27FC236}">
              <a16:creationId xmlns=""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32" name="TextBox 3731">
          <a:extLst>
            <a:ext uri="{FF2B5EF4-FFF2-40B4-BE49-F238E27FC236}">
              <a16:creationId xmlns=""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733" name="TextBox 3732">
          <a:extLst>
            <a:ext uri="{FF2B5EF4-FFF2-40B4-BE49-F238E27FC236}">
              <a16:creationId xmlns=""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34" name="TextBox 3733">
          <a:extLst>
            <a:ext uri="{FF2B5EF4-FFF2-40B4-BE49-F238E27FC236}">
              <a16:creationId xmlns=""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735" name="TextBox 3734">
          <a:extLst>
            <a:ext uri="{FF2B5EF4-FFF2-40B4-BE49-F238E27FC236}">
              <a16:creationId xmlns=""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36" name="TextBox 3735">
          <a:extLst>
            <a:ext uri="{FF2B5EF4-FFF2-40B4-BE49-F238E27FC236}">
              <a16:creationId xmlns=""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37" name="TextBox 3736">
          <a:extLst>
            <a:ext uri="{FF2B5EF4-FFF2-40B4-BE49-F238E27FC236}">
              <a16:creationId xmlns=""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38" name="TextBox 3737">
          <a:extLst>
            <a:ext uri="{FF2B5EF4-FFF2-40B4-BE49-F238E27FC236}">
              <a16:creationId xmlns=""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739" name="TextBox 3738">
          <a:extLst>
            <a:ext uri="{FF2B5EF4-FFF2-40B4-BE49-F238E27FC236}">
              <a16:creationId xmlns=""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40" name="TextBox 3739">
          <a:extLst>
            <a:ext uri="{FF2B5EF4-FFF2-40B4-BE49-F238E27FC236}">
              <a16:creationId xmlns=""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741" name="TextBox 3740">
          <a:extLst>
            <a:ext uri="{FF2B5EF4-FFF2-40B4-BE49-F238E27FC236}">
              <a16:creationId xmlns=""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42" name="TextBox 3741">
          <a:extLst>
            <a:ext uri="{FF2B5EF4-FFF2-40B4-BE49-F238E27FC236}">
              <a16:creationId xmlns=""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743" name="TextBox 3742">
          <a:extLst>
            <a:ext uri="{FF2B5EF4-FFF2-40B4-BE49-F238E27FC236}">
              <a16:creationId xmlns=""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44" name="TextBox 3743">
          <a:extLst>
            <a:ext uri="{FF2B5EF4-FFF2-40B4-BE49-F238E27FC236}">
              <a16:creationId xmlns=""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45" name="TextBox 3744">
          <a:extLst>
            <a:ext uri="{FF2B5EF4-FFF2-40B4-BE49-F238E27FC236}">
              <a16:creationId xmlns=""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46" name="TextBox 3745">
          <a:extLst>
            <a:ext uri="{FF2B5EF4-FFF2-40B4-BE49-F238E27FC236}">
              <a16:creationId xmlns=""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47" name="TextBox 3746">
          <a:extLst>
            <a:ext uri="{FF2B5EF4-FFF2-40B4-BE49-F238E27FC236}">
              <a16:creationId xmlns=""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48" name="TextBox 3747">
          <a:extLst>
            <a:ext uri="{FF2B5EF4-FFF2-40B4-BE49-F238E27FC236}">
              <a16:creationId xmlns=""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749" name="TextBox 3748">
          <a:extLst>
            <a:ext uri="{FF2B5EF4-FFF2-40B4-BE49-F238E27FC236}">
              <a16:creationId xmlns=""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50" name="TextBox 3749">
          <a:extLst>
            <a:ext uri="{FF2B5EF4-FFF2-40B4-BE49-F238E27FC236}">
              <a16:creationId xmlns=""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751" name="TextBox 3750">
          <a:extLst>
            <a:ext uri="{FF2B5EF4-FFF2-40B4-BE49-F238E27FC236}">
              <a16:creationId xmlns=""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52" name="TextBox 3751">
          <a:extLst>
            <a:ext uri="{FF2B5EF4-FFF2-40B4-BE49-F238E27FC236}">
              <a16:creationId xmlns=""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753" name="TextBox 3752">
          <a:extLst>
            <a:ext uri="{FF2B5EF4-FFF2-40B4-BE49-F238E27FC236}">
              <a16:creationId xmlns=""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54" name="TextBox 3753">
          <a:extLst>
            <a:ext uri="{FF2B5EF4-FFF2-40B4-BE49-F238E27FC236}">
              <a16:creationId xmlns=""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55" name="TextBox 3754">
          <a:extLst>
            <a:ext uri="{FF2B5EF4-FFF2-40B4-BE49-F238E27FC236}">
              <a16:creationId xmlns=""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56" name="TextBox 3755">
          <a:extLst>
            <a:ext uri="{FF2B5EF4-FFF2-40B4-BE49-F238E27FC236}">
              <a16:creationId xmlns=""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757" name="TextBox 3756">
          <a:extLst>
            <a:ext uri="{FF2B5EF4-FFF2-40B4-BE49-F238E27FC236}">
              <a16:creationId xmlns=""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58" name="TextBox 3757">
          <a:extLst>
            <a:ext uri="{FF2B5EF4-FFF2-40B4-BE49-F238E27FC236}">
              <a16:creationId xmlns=""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759" name="TextBox 3758">
          <a:extLst>
            <a:ext uri="{FF2B5EF4-FFF2-40B4-BE49-F238E27FC236}">
              <a16:creationId xmlns=""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60" name="TextBox 3759">
          <a:extLst>
            <a:ext uri="{FF2B5EF4-FFF2-40B4-BE49-F238E27FC236}">
              <a16:creationId xmlns=""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761" name="TextBox 3760">
          <a:extLst>
            <a:ext uri="{FF2B5EF4-FFF2-40B4-BE49-F238E27FC236}">
              <a16:creationId xmlns=""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62" name="TextBox 3761">
          <a:extLst>
            <a:ext uri="{FF2B5EF4-FFF2-40B4-BE49-F238E27FC236}">
              <a16:creationId xmlns=""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63" name="TextBox 3762">
          <a:extLst>
            <a:ext uri="{FF2B5EF4-FFF2-40B4-BE49-F238E27FC236}">
              <a16:creationId xmlns=""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64" name="TextBox 3763">
          <a:extLst>
            <a:ext uri="{FF2B5EF4-FFF2-40B4-BE49-F238E27FC236}">
              <a16:creationId xmlns=""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765" name="TextBox 3764">
          <a:extLst>
            <a:ext uri="{FF2B5EF4-FFF2-40B4-BE49-F238E27FC236}">
              <a16:creationId xmlns=""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66" name="TextBox 3765">
          <a:extLst>
            <a:ext uri="{FF2B5EF4-FFF2-40B4-BE49-F238E27FC236}">
              <a16:creationId xmlns=""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767" name="TextBox 3766">
          <a:extLst>
            <a:ext uri="{FF2B5EF4-FFF2-40B4-BE49-F238E27FC236}">
              <a16:creationId xmlns=""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68" name="TextBox 3767">
          <a:extLst>
            <a:ext uri="{FF2B5EF4-FFF2-40B4-BE49-F238E27FC236}">
              <a16:creationId xmlns=""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769" name="TextBox 3768">
          <a:extLst>
            <a:ext uri="{FF2B5EF4-FFF2-40B4-BE49-F238E27FC236}">
              <a16:creationId xmlns=""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70" name="TextBox 3769">
          <a:extLst>
            <a:ext uri="{FF2B5EF4-FFF2-40B4-BE49-F238E27FC236}">
              <a16:creationId xmlns=""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71" name="TextBox 3770">
          <a:extLst>
            <a:ext uri="{FF2B5EF4-FFF2-40B4-BE49-F238E27FC236}">
              <a16:creationId xmlns=""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72" name="TextBox 3771">
          <a:extLst>
            <a:ext uri="{FF2B5EF4-FFF2-40B4-BE49-F238E27FC236}">
              <a16:creationId xmlns=""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73" name="TextBox 3772">
          <a:extLst>
            <a:ext uri="{FF2B5EF4-FFF2-40B4-BE49-F238E27FC236}">
              <a16:creationId xmlns=""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74" name="TextBox 3773">
          <a:extLst>
            <a:ext uri="{FF2B5EF4-FFF2-40B4-BE49-F238E27FC236}">
              <a16:creationId xmlns=""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75" name="TextBox 3774">
          <a:extLst>
            <a:ext uri="{FF2B5EF4-FFF2-40B4-BE49-F238E27FC236}">
              <a16:creationId xmlns=""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76" name="TextBox 3775">
          <a:extLst>
            <a:ext uri="{FF2B5EF4-FFF2-40B4-BE49-F238E27FC236}">
              <a16:creationId xmlns=""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3777" name="TextBox 3776">
          <a:extLst>
            <a:ext uri="{FF2B5EF4-FFF2-40B4-BE49-F238E27FC236}">
              <a16:creationId xmlns=""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778" name="TextBox 3777">
          <a:extLst>
            <a:ext uri="{FF2B5EF4-FFF2-40B4-BE49-F238E27FC236}">
              <a16:creationId xmlns=""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79" name="TextBox 3778">
          <a:extLst>
            <a:ext uri="{FF2B5EF4-FFF2-40B4-BE49-F238E27FC236}">
              <a16:creationId xmlns=""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780" name="TextBox 3779">
          <a:extLst>
            <a:ext uri="{FF2B5EF4-FFF2-40B4-BE49-F238E27FC236}">
              <a16:creationId xmlns=""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81" name="TextBox 3780">
          <a:extLst>
            <a:ext uri="{FF2B5EF4-FFF2-40B4-BE49-F238E27FC236}">
              <a16:creationId xmlns=""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782" name="TextBox 3781">
          <a:extLst>
            <a:ext uri="{FF2B5EF4-FFF2-40B4-BE49-F238E27FC236}">
              <a16:creationId xmlns=""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83" name="TextBox 3782">
          <a:extLst>
            <a:ext uri="{FF2B5EF4-FFF2-40B4-BE49-F238E27FC236}">
              <a16:creationId xmlns=""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84" name="TextBox 3783">
          <a:extLst>
            <a:ext uri="{FF2B5EF4-FFF2-40B4-BE49-F238E27FC236}">
              <a16:creationId xmlns=""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85" name="TextBox 3784">
          <a:extLst>
            <a:ext uri="{FF2B5EF4-FFF2-40B4-BE49-F238E27FC236}">
              <a16:creationId xmlns=""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786" name="TextBox 3785">
          <a:extLst>
            <a:ext uri="{FF2B5EF4-FFF2-40B4-BE49-F238E27FC236}">
              <a16:creationId xmlns=""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87" name="TextBox 3786">
          <a:extLst>
            <a:ext uri="{FF2B5EF4-FFF2-40B4-BE49-F238E27FC236}">
              <a16:creationId xmlns=""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788" name="TextBox 3787">
          <a:extLst>
            <a:ext uri="{FF2B5EF4-FFF2-40B4-BE49-F238E27FC236}">
              <a16:creationId xmlns=""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89" name="TextBox 3788">
          <a:extLst>
            <a:ext uri="{FF2B5EF4-FFF2-40B4-BE49-F238E27FC236}">
              <a16:creationId xmlns=""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790" name="TextBox 3789">
          <a:extLst>
            <a:ext uri="{FF2B5EF4-FFF2-40B4-BE49-F238E27FC236}">
              <a16:creationId xmlns=""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91" name="TextBox 3790">
          <a:extLst>
            <a:ext uri="{FF2B5EF4-FFF2-40B4-BE49-F238E27FC236}">
              <a16:creationId xmlns=""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792" name="TextBox 3791">
          <a:extLst>
            <a:ext uri="{FF2B5EF4-FFF2-40B4-BE49-F238E27FC236}">
              <a16:creationId xmlns=""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793" name="TextBox 3792">
          <a:extLst>
            <a:ext uri="{FF2B5EF4-FFF2-40B4-BE49-F238E27FC236}">
              <a16:creationId xmlns=""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794" name="TextBox 3793">
          <a:extLst>
            <a:ext uri="{FF2B5EF4-FFF2-40B4-BE49-F238E27FC236}">
              <a16:creationId xmlns=""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95" name="TextBox 3794">
          <a:extLst>
            <a:ext uri="{FF2B5EF4-FFF2-40B4-BE49-F238E27FC236}">
              <a16:creationId xmlns=""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796" name="TextBox 3795">
          <a:extLst>
            <a:ext uri="{FF2B5EF4-FFF2-40B4-BE49-F238E27FC236}">
              <a16:creationId xmlns=""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97" name="TextBox 3796">
          <a:extLst>
            <a:ext uri="{FF2B5EF4-FFF2-40B4-BE49-F238E27FC236}">
              <a16:creationId xmlns=""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798" name="TextBox 3797">
          <a:extLst>
            <a:ext uri="{FF2B5EF4-FFF2-40B4-BE49-F238E27FC236}">
              <a16:creationId xmlns=""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799" name="TextBox 3798">
          <a:extLst>
            <a:ext uri="{FF2B5EF4-FFF2-40B4-BE49-F238E27FC236}">
              <a16:creationId xmlns=""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800" name="TextBox 3799">
          <a:extLst>
            <a:ext uri="{FF2B5EF4-FFF2-40B4-BE49-F238E27FC236}">
              <a16:creationId xmlns=""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801" name="TextBox 3800">
          <a:extLst>
            <a:ext uri="{FF2B5EF4-FFF2-40B4-BE49-F238E27FC236}">
              <a16:creationId xmlns=""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802" name="TextBox 3801">
          <a:extLst>
            <a:ext uri="{FF2B5EF4-FFF2-40B4-BE49-F238E27FC236}">
              <a16:creationId xmlns=""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03" name="TextBox 3802">
          <a:extLst>
            <a:ext uri="{FF2B5EF4-FFF2-40B4-BE49-F238E27FC236}">
              <a16:creationId xmlns=""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804" name="TextBox 3803">
          <a:extLst>
            <a:ext uri="{FF2B5EF4-FFF2-40B4-BE49-F238E27FC236}">
              <a16:creationId xmlns=""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05" name="TextBox 3804">
          <a:extLst>
            <a:ext uri="{FF2B5EF4-FFF2-40B4-BE49-F238E27FC236}">
              <a16:creationId xmlns=""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806" name="TextBox 3805">
          <a:extLst>
            <a:ext uri="{FF2B5EF4-FFF2-40B4-BE49-F238E27FC236}">
              <a16:creationId xmlns=""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07" name="TextBox 3806">
          <a:extLst>
            <a:ext uri="{FF2B5EF4-FFF2-40B4-BE49-F238E27FC236}">
              <a16:creationId xmlns=""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808" name="TextBox 3807">
          <a:extLst>
            <a:ext uri="{FF2B5EF4-FFF2-40B4-BE49-F238E27FC236}">
              <a16:creationId xmlns=""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809" name="TextBox 3808">
          <a:extLst>
            <a:ext uri="{FF2B5EF4-FFF2-40B4-BE49-F238E27FC236}">
              <a16:creationId xmlns=""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810" name="TextBox 3809">
          <a:extLst>
            <a:ext uri="{FF2B5EF4-FFF2-40B4-BE49-F238E27FC236}">
              <a16:creationId xmlns=""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11" name="TextBox 3810">
          <a:extLst>
            <a:ext uri="{FF2B5EF4-FFF2-40B4-BE49-F238E27FC236}">
              <a16:creationId xmlns=""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812" name="TextBox 3811">
          <a:extLst>
            <a:ext uri="{FF2B5EF4-FFF2-40B4-BE49-F238E27FC236}">
              <a16:creationId xmlns=""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13" name="TextBox 3812">
          <a:extLst>
            <a:ext uri="{FF2B5EF4-FFF2-40B4-BE49-F238E27FC236}">
              <a16:creationId xmlns=""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814" name="TextBox 3813">
          <a:extLst>
            <a:ext uri="{FF2B5EF4-FFF2-40B4-BE49-F238E27FC236}">
              <a16:creationId xmlns=""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15" name="TextBox 3814">
          <a:extLst>
            <a:ext uri="{FF2B5EF4-FFF2-40B4-BE49-F238E27FC236}">
              <a16:creationId xmlns=""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816" name="TextBox 3815">
          <a:extLst>
            <a:ext uri="{FF2B5EF4-FFF2-40B4-BE49-F238E27FC236}">
              <a16:creationId xmlns=""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817" name="TextBox 3816">
          <a:extLst>
            <a:ext uri="{FF2B5EF4-FFF2-40B4-BE49-F238E27FC236}">
              <a16:creationId xmlns=""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818" name="TextBox 3817">
          <a:extLst>
            <a:ext uri="{FF2B5EF4-FFF2-40B4-BE49-F238E27FC236}">
              <a16:creationId xmlns=""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19" name="TextBox 3818">
          <a:extLst>
            <a:ext uri="{FF2B5EF4-FFF2-40B4-BE49-F238E27FC236}">
              <a16:creationId xmlns=""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820" name="TextBox 3819">
          <a:extLst>
            <a:ext uri="{FF2B5EF4-FFF2-40B4-BE49-F238E27FC236}">
              <a16:creationId xmlns=""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21" name="TextBox 3820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822" name="TextBox 3821">
          <a:extLst>
            <a:ext uri="{FF2B5EF4-FFF2-40B4-BE49-F238E27FC236}">
              <a16:creationId xmlns=""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23" name="TextBox 3822">
          <a:extLst>
            <a:ext uri="{FF2B5EF4-FFF2-40B4-BE49-F238E27FC236}">
              <a16:creationId xmlns=""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824" name="TextBox 3823">
          <a:extLst>
            <a:ext uri="{FF2B5EF4-FFF2-40B4-BE49-F238E27FC236}">
              <a16:creationId xmlns=""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825" name="TextBox 3824">
          <a:extLst>
            <a:ext uri="{FF2B5EF4-FFF2-40B4-BE49-F238E27FC236}">
              <a16:creationId xmlns=""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826" name="TextBox 3825">
          <a:extLst>
            <a:ext uri="{FF2B5EF4-FFF2-40B4-BE49-F238E27FC236}">
              <a16:creationId xmlns=""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27" name="TextBox 3826">
          <a:extLst>
            <a:ext uri="{FF2B5EF4-FFF2-40B4-BE49-F238E27FC236}">
              <a16:creationId xmlns=""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828" name="TextBox 3827">
          <a:extLst>
            <a:ext uri="{FF2B5EF4-FFF2-40B4-BE49-F238E27FC236}">
              <a16:creationId xmlns=""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29" name="TextBox 3828">
          <a:extLst>
            <a:ext uri="{FF2B5EF4-FFF2-40B4-BE49-F238E27FC236}">
              <a16:creationId xmlns=""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830" name="TextBox 3829">
          <a:extLst>
            <a:ext uri="{FF2B5EF4-FFF2-40B4-BE49-F238E27FC236}">
              <a16:creationId xmlns=""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31" name="TextBox 3830">
          <a:extLst>
            <a:ext uri="{FF2B5EF4-FFF2-40B4-BE49-F238E27FC236}">
              <a16:creationId xmlns=""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832" name="TextBox 3831">
          <a:extLst>
            <a:ext uri="{FF2B5EF4-FFF2-40B4-BE49-F238E27FC236}">
              <a16:creationId xmlns=""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833" name="TextBox 3832">
          <a:extLst>
            <a:ext uri="{FF2B5EF4-FFF2-40B4-BE49-F238E27FC236}">
              <a16:creationId xmlns=""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834" name="TextBox 3833">
          <a:extLst>
            <a:ext uri="{FF2B5EF4-FFF2-40B4-BE49-F238E27FC236}">
              <a16:creationId xmlns=""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35" name="TextBox 3834">
          <a:extLst>
            <a:ext uri="{FF2B5EF4-FFF2-40B4-BE49-F238E27FC236}">
              <a16:creationId xmlns=""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836" name="TextBox 3835">
          <a:extLst>
            <a:ext uri="{FF2B5EF4-FFF2-40B4-BE49-F238E27FC236}">
              <a16:creationId xmlns=""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37" name="TextBox 3836">
          <a:extLst>
            <a:ext uri="{FF2B5EF4-FFF2-40B4-BE49-F238E27FC236}">
              <a16:creationId xmlns=""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838" name="TextBox 3837">
          <a:extLst>
            <a:ext uri="{FF2B5EF4-FFF2-40B4-BE49-F238E27FC236}">
              <a16:creationId xmlns=""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39" name="TextBox 3838">
          <a:extLst>
            <a:ext uri="{FF2B5EF4-FFF2-40B4-BE49-F238E27FC236}">
              <a16:creationId xmlns=""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840" name="TextBox 3839">
          <a:extLst>
            <a:ext uri="{FF2B5EF4-FFF2-40B4-BE49-F238E27FC236}">
              <a16:creationId xmlns=""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841" name="TextBox 3840">
          <a:extLst>
            <a:ext uri="{FF2B5EF4-FFF2-40B4-BE49-F238E27FC236}">
              <a16:creationId xmlns=""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842" name="TextBox 3841">
          <a:extLst>
            <a:ext uri="{FF2B5EF4-FFF2-40B4-BE49-F238E27FC236}">
              <a16:creationId xmlns=""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43" name="TextBox 3842">
          <a:extLst>
            <a:ext uri="{FF2B5EF4-FFF2-40B4-BE49-F238E27FC236}">
              <a16:creationId xmlns=""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844" name="TextBox 3843">
          <a:extLst>
            <a:ext uri="{FF2B5EF4-FFF2-40B4-BE49-F238E27FC236}">
              <a16:creationId xmlns=""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45" name="TextBox 3844">
          <a:extLst>
            <a:ext uri="{FF2B5EF4-FFF2-40B4-BE49-F238E27FC236}">
              <a16:creationId xmlns=""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846" name="TextBox 3845">
          <a:extLst>
            <a:ext uri="{FF2B5EF4-FFF2-40B4-BE49-F238E27FC236}">
              <a16:creationId xmlns=""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47" name="TextBox 3846">
          <a:extLst>
            <a:ext uri="{FF2B5EF4-FFF2-40B4-BE49-F238E27FC236}">
              <a16:creationId xmlns=""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848" name="TextBox 3847">
          <a:extLst>
            <a:ext uri="{FF2B5EF4-FFF2-40B4-BE49-F238E27FC236}">
              <a16:creationId xmlns=""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849" name="TextBox 3848">
          <a:extLst>
            <a:ext uri="{FF2B5EF4-FFF2-40B4-BE49-F238E27FC236}">
              <a16:creationId xmlns=""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850" name="TextBox 3849">
          <a:extLst>
            <a:ext uri="{FF2B5EF4-FFF2-40B4-BE49-F238E27FC236}">
              <a16:creationId xmlns=""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51" name="TextBox 3850">
          <a:extLst>
            <a:ext uri="{FF2B5EF4-FFF2-40B4-BE49-F238E27FC236}">
              <a16:creationId xmlns=""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852" name="TextBox 3851">
          <a:extLst>
            <a:ext uri="{FF2B5EF4-FFF2-40B4-BE49-F238E27FC236}">
              <a16:creationId xmlns=""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53" name="TextBox 3852">
          <a:extLst>
            <a:ext uri="{FF2B5EF4-FFF2-40B4-BE49-F238E27FC236}">
              <a16:creationId xmlns=""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854" name="TextBox 3853">
          <a:extLst>
            <a:ext uri="{FF2B5EF4-FFF2-40B4-BE49-F238E27FC236}">
              <a16:creationId xmlns=""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55" name="TextBox 3854">
          <a:extLst>
            <a:ext uri="{FF2B5EF4-FFF2-40B4-BE49-F238E27FC236}">
              <a16:creationId xmlns=""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856" name="TextBox 3855">
          <a:extLst>
            <a:ext uri="{FF2B5EF4-FFF2-40B4-BE49-F238E27FC236}">
              <a16:creationId xmlns=""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857" name="TextBox 3856">
          <a:extLst>
            <a:ext uri="{FF2B5EF4-FFF2-40B4-BE49-F238E27FC236}">
              <a16:creationId xmlns=""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858" name="TextBox 3857">
          <a:extLst>
            <a:ext uri="{FF2B5EF4-FFF2-40B4-BE49-F238E27FC236}">
              <a16:creationId xmlns=""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59" name="TextBox 3858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860" name="TextBox 3859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61" name="TextBox 3860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862" name="TextBox 3861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63" name="TextBox 3862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864" name="TextBox 3863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865" name="TextBox 3864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866" name="TextBox 3865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67" name="TextBox 3866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868" name="TextBox 3867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69" name="TextBox 3868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870" name="TextBox 3869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71" name="TextBox 3870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872" name="TextBox 3871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873" name="TextBox 3872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874" name="TextBox 3873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75" name="TextBox 3874">
          <a:extLst>
            <a:ext uri="{FF2B5EF4-FFF2-40B4-BE49-F238E27FC236}">
              <a16:creationId xmlns=""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876" name="TextBox 3875">
          <a:extLst>
            <a:ext uri="{FF2B5EF4-FFF2-40B4-BE49-F238E27FC236}">
              <a16:creationId xmlns=""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77" name="TextBox 3876">
          <a:extLst>
            <a:ext uri="{FF2B5EF4-FFF2-40B4-BE49-F238E27FC236}">
              <a16:creationId xmlns=""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878" name="TextBox 3877">
          <a:extLst>
            <a:ext uri="{FF2B5EF4-FFF2-40B4-BE49-F238E27FC236}">
              <a16:creationId xmlns=""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79" name="TextBox 3878">
          <a:extLst>
            <a:ext uri="{FF2B5EF4-FFF2-40B4-BE49-F238E27FC236}">
              <a16:creationId xmlns=""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880" name="TextBox 3879">
          <a:extLst>
            <a:ext uri="{FF2B5EF4-FFF2-40B4-BE49-F238E27FC236}">
              <a16:creationId xmlns=""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881" name="TextBox 3880">
          <a:extLst>
            <a:ext uri="{FF2B5EF4-FFF2-40B4-BE49-F238E27FC236}">
              <a16:creationId xmlns=""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882" name="TextBox 3881">
          <a:extLst>
            <a:ext uri="{FF2B5EF4-FFF2-40B4-BE49-F238E27FC236}">
              <a16:creationId xmlns=""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83" name="TextBox 3882">
          <a:extLst>
            <a:ext uri="{FF2B5EF4-FFF2-40B4-BE49-F238E27FC236}">
              <a16:creationId xmlns=""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884" name="TextBox 3883">
          <a:extLst>
            <a:ext uri="{FF2B5EF4-FFF2-40B4-BE49-F238E27FC236}">
              <a16:creationId xmlns=""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85" name="TextBox 3884">
          <a:extLst>
            <a:ext uri="{FF2B5EF4-FFF2-40B4-BE49-F238E27FC236}">
              <a16:creationId xmlns=""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886" name="TextBox 3885">
          <a:extLst>
            <a:ext uri="{FF2B5EF4-FFF2-40B4-BE49-F238E27FC236}">
              <a16:creationId xmlns=""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87" name="TextBox 3886">
          <a:extLst>
            <a:ext uri="{FF2B5EF4-FFF2-40B4-BE49-F238E27FC236}">
              <a16:creationId xmlns=""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888" name="TextBox 3887">
          <a:extLst>
            <a:ext uri="{FF2B5EF4-FFF2-40B4-BE49-F238E27FC236}">
              <a16:creationId xmlns=""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889" name="TextBox 3888">
          <a:extLst>
            <a:ext uri="{FF2B5EF4-FFF2-40B4-BE49-F238E27FC236}">
              <a16:creationId xmlns=""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890" name="TextBox 3889">
          <a:extLst>
            <a:ext uri="{FF2B5EF4-FFF2-40B4-BE49-F238E27FC236}">
              <a16:creationId xmlns=""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91" name="TextBox 3890">
          <a:extLst>
            <a:ext uri="{FF2B5EF4-FFF2-40B4-BE49-F238E27FC236}">
              <a16:creationId xmlns=""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892" name="TextBox 3891">
          <a:extLst>
            <a:ext uri="{FF2B5EF4-FFF2-40B4-BE49-F238E27FC236}">
              <a16:creationId xmlns=""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93" name="TextBox 3892">
          <a:extLst>
            <a:ext uri="{FF2B5EF4-FFF2-40B4-BE49-F238E27FC236}">
              <a16:creationId xmlns=""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894" name="TextBox 3893">
          <a:extLst>
            <a:ext uri="{FF2B5EF4-FFF2-40B4-BE49-F238E27FC236}">
              <a16:creationId xmlns=""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95" name="TextBox 3894">
          <a:extLst>
            <a:ext uri="{FF2B5EF4-FFF2-40B4-BE49-F238E27FC236}">
              <a16:creationId xmlns=""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896" name="TextBox 3895">
          <a:extLst>
            <a:ext uri="{FF2B5EF4-FFF2-40B4-BE49-F238E27FC236}">
              <a16:creationId xmlns=""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897" name="TextBox 3896">
          <a:extLst>
            <a:ext uri="{FF2B5EF4-FFF2-40B4-BE49-F238E27FC236}">
              <a16:creationId xmlns=""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898" name="TextBox 3897">
          <a:extLst>
            <a:ext uri="{FF2B5EF4-FFF2-40B4-BE49-F238E27FC236}">
              <a16:creationId xmlns=""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899" name="TextBox 3898">
          <a:extLst>
            <a:ext uri="{FF2B5EF4-FFF2-40B4-BE49-F238E27FC236}">
              <a16:creationId xmlns=""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900" name="TextBox 3899">
          <a:extLst>
            <a:ext uri="{FF2B5EF4-FFF2-40B4-BE49-F238E27FC236}">
              <a16:creationId xmlns=""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01" name="TextBox 3900">
          <a:extLst>
            <a:ext uri="{FF2B5EF4-FFF2-40B4-BE49-F238E27FC236}">
              <a16:creationId xmlns=""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902" name="TextBox 3901">
          <a:extLst>
            <a:ext uri="{FF2B5EF4-FFF2-40B4-BE49-F238E27FC236}">
              <a16:creationId xmlns=""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03" name="TextBox 3902">
          <a:extLst>
            <a:ext uri="{FF2B5EF4-FFF2-40B4-BE49-F238E27FC236}">
              <a16:creationId xmlns=""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04" name="TextBox 3903">
          <a:extLst>
            <a:ext uri="{FF2B5EF4-FFF2-40B4-BE49-F238E27FC236}">
              <a16:creationId xmlns=""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05" name="TextBox 3904">
          <a:extLst>
            <a:ext uri="{FF2B5EF4-FFF2-40B4-BE49-F238E27FC236}">
              <a16:creationId xmlns=""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906" name="TextBox 3905">
          <a:extLst>
            <a:ext uri="{FF2B5EF4-FFF2-40B4-BE49-F238E27FC236}">
              <a16:creationId xmlns=""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07" name="TextBox 3906">
          <a:extLst>
            <a:ext uri="{FF2B5EF4-FFF2-40B4-BE49-F238E27FC236}">
              <a16:creationId xmlns=""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908" name="TextBox 3907">
          <a:extLst>
            <a:ext uri="{FF2B5EF4-FFF2-40B4-BE49-F238E27FC236}">
              <a16:creationId xmlns=""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09" name="TextBox 3908">
          <a:extLst>
            <a:ext uri="{FF2B5EF4-FFF2-40B4-BE49-F238E27FC236}">
              <a16:creationId xmlns=""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910" name="TextBox 3909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11" name="TextBox 3910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12" name="TextBox 3911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13" name="TextBox 3912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914" name="TextBox 3913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15" name="TextBox 3914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916" name="TextBox 3915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17" name="TextBox 3916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918" name="TextBox 3917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19" name="TextBox 3918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20" name="TextBox 3919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21" name="TextBox 3920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922" name="TextBox 3921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23" name="TextBox 3922">
          <a:extLst>
            <a:ext uri="{FF2B5EF4-FFF2-40B4-BE49-F238E27FC236}">
              <a16:creationId xmlns=""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924" name="TextBox 3923">
          <a:extLst>
            <a:ext uri="{FF2B5EF4-FFF2-40B4-BE49-F238E27FC236}">
              <a16:creationId xmlns=""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25" name="TextBox 3924">
          <a:extLst>
            <a:ext uri="{FF2B5EF4-FFF2-40B4-BE49-F238E27FC236}">
              <a16:creationId xmlns=""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926" name="TextBox 3925">
          <a:extLst>
            <a:ext uri="{FF2B5EF4-FFF2-40B4-BE49-F238E27FC236}">
              <a16:creationId xmlns=""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27" name="TextBox 3926">
          <a:extLst>
            <a:ext uri="{FF2B5EF4-FFF2-40B4-BE49-F238E27FC236}">
              <a16:creationId xmlns=""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28" name="TextBox 3927">
          <a:extLst>
            <a:ext uri="{FF2B5EF4-FFF2-40B4-BE49-F238E27FC236}">
              <a16:creationId xmlns=""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29" name="TextBox 3928">
          <a:extLst>
            <a:ext uri="{FF2B5EF4-FFF2-40B4-BE49-F238E27FC236}">
              <a16:creationId xmlns=""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930" name="TextBox 3929">
          <a:extLst>
            <a:ext uri="{FF2B5EF4-FFF2-40B4-BE49-F238E27FC236}">
              <a16:creationId xmlns=""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31" name="TextBox 3930">
          <a:extLst>
            <a:ext uri="{FF2B5EF4-FFF2-40B4-BE49-F238E27FC236}">
              <a16:creationId xmlns=""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932" name="TextBox 3931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33" name="TextBox 3932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934" name="TextBox 3933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35" name="TextBox 3934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36" name="TextBox 3935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37" name="TextBox 3936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38" name="TextBox 3937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39" name="TextBox 3938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940" name="TextBox 3939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41" name="TextBox 3940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942" name="TextBox 3941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43" name="TextBox 3942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944" name="TextBox 3943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45" name="TextBox 3944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46" name="TextBox 3945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47" name="TextBox 3946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948" name="TextBox 3947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49" name="TextBox 3948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950" name="TextBox 3949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51" name="TextBox 3950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952" name="TextBox 3951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53" name="TextBox 3952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54" name="TextBox 3953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55" name="TextBox 3954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956" name="TextBox 3955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57" name="TextBox 3956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958" name="TextBox 3957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59" name="TextBox 3958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960" name="TextBox 3959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61" name="TextBox 3960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62" name="TextBox 3961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63" name="TextBox 3962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64" name="TextBox 3963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65" name="TextBox 3964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66" name="TextBox 3965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67" name="TextBox 3966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3968" name="TextBox 3967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969" name="TextBox 3968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70" name="TextBox 3969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971" name="TextBox 3970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72" name="TextBox 3971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973" name="TextBox 3972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74" name="TextBox 3973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75" name="TextBox 3974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76" name="TextBox 3975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977" name="TextBox 3976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78" name="TextBox 3977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979" name="TextBox 3978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80" name="TextBox 3979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981" name="TextBox 3980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82" name="TextBox 3981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83" name="TextBox 3982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84" name="TextBox 3983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985" name="TextBox 3984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86" name="TextBox 3985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987" name="TextBox 398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88" name="TextBox 3987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989" name="TextBox 3988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90" name="TextBox 3989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91" name="TextBox 3990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3992" name="TextBox 3991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3993" name="TextBox 3992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94" name="TextBox 3993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3995" name="TextBox 3994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96" name="TextBox 3995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3997" name="TextBox 3996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3998" name="TextBox 3997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3999" name="TextBox 3998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000" name="TextBox 3999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001" name="TextBox 4000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02" name="TextBox 4001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003" name="TextBox 4002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04" name="TextBox 4003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005" name="TextBox 4004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06" name="TextBox 4005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007" name="TextBox 4006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008" name="TextBox 4007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009" name="TextBox 4008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10" name="TextBox 4009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011" name="TextBox 4010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12" name="TextBox 4011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013" name="TextBox 4012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14" name="TextBox 4013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015" name="TextBox 4014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016" name="TextBox 4015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017" name="TextBox 4016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18" name="TextBox 4017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019" name="TextBox 4018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20" name="TextBox 4019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021" name="TextBox 4020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22" name="TextBox 4021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023" name="TextBox 4022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024" name="TextBox 4023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025" name="TextBox 4024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26" name="TextBox 4025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027" name="TextBox 402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28" name="TextBox 4027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029" name="TextBox 4028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30" name="TextBox 4029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031" name="TextBox 4030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032" name="TextBox 4031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033" name="TextBox 4032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34" name="TextBox 4033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035" name="TextBox 4034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36" name="TextBox 4035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037" name="TextBox 4036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38" name="TextBox 4037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039" name="TextBox 4038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040" name="TextBox 4039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041" name="TextBox 4040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42" name="TextBox 4041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043" name="TextBox 4042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44" name="TextBox 4043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045" name="TextBox 4044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46" name="TextBox 4045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047" name="TextBox 4046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048" name="TextBox 4047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049" name="TextBox 4048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50" name="TextBox 4049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051" name="TextBox 4050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52" name="TextBox 4051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053" name="TextBox 4052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54" name="TextBox 4053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055" name="TextBox 4054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056" name="TextBox 4055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057" name="TextBox 4056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58" name="TextBox 4057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059" name="TextBox 4058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60" name="TextBox 4059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061" name="TextBox 4060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62" name="TextBox 4061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063" name="TextBox 4062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064" name="TextBox 4063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065" name="TextBox 4064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66" name="TextBox 4065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067" name="TextBox 4066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68" name="TextBox 4067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069" name="TextBox 4068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70" name="TextBox 4069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071" name="TextBox 4070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072" name="TextBox 4071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073" name="TextBox 4072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74" name="TextBox 4073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075" name="TextBox 4074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76" name="TextBox 4075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077" name="TextBox 4076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78" name="TextBox 4077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079" name="TextBox 4078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080" name="TextBox 4079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081" name="TextBox 4080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82" name="TextBox 4081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083" name="TextBox 4082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84" name="TextBox 4083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085" name="TextBox 4084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86" name="TextBox 4085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087" name="TextBox 4086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088" name="TextBox 4087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089" name="TextBox 4088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90" name="TextBox 4089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091" name="TextBox 4090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92" name="TextBox 4091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093" name="TextBox 4092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94" name="TextBox 4093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095" name="TextBox 4094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096" name="TextBox 4095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097" name="TextBox 4096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098" name="TextBox 4097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099" name="TextBox 4098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00" name="TextBox 4099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101" name="TextBox 4100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02" name="TextBox 4101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03" name="TextBox 4102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04" name="TextBox 4103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105" name="TextBox 4104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06" name="TextBox 4105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107" name="TextBox 4106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08" name="TextBox 4107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109" name="TextBox 4108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10" name="TextBox 4109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11" name="TextBox 4110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12" name="TextBox 4111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113" name="TextBox 4112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14" name="TextBox 4113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115" name="TextBox 4114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16" name="TextBox 4115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117" name="TextBox 4116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18" name="TextBox 4117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19" name="TextBox 4118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20" name="TextBox 4119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4121" name="TextBox 4120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4122" name="TextBox 4121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4123" name="TextBox 4122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4124" name="TextBox 4123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125" name="TextBox 4124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26" name="TextBox 4125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127" name="TextBox 4126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28" name="TextBox 4127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129" name="TextBox 4128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30" name="TextBox 4129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31" name="TextBox 4130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32" name="TextBox 4131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33" name="TextBox 4132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34" name="TextBox 4133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135" name="TextBox 4134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36" name="TextBox 4135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137" name="TextBox 4136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38" name="TextBox 4137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139" name="TextBox 4138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40" name="TextBox 4139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41" name="TextBox 4140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42" name="TextBox 4141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143" name="TextBox 4142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44" name="TextBox 4143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145" name="TextBox 4144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46" name="TextBox 4145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147" name="TextBox 4146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48" name="TextBox 4147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49" name="TextBox 4148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50" name="TextBox 4149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151" name="TextBox 4150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52" name="TextBox 4151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153" name="TextBox 4152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54" name="TextBox 4153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155" name="TextBox 4154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56" name="TextBox 4155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57" name="TextBox 4156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58" name="TextBox 4157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59" name="TextBox 4158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60" name="TextBox 4159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61" name="TextBox 4160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62" name="TextBox 4161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4163" name="TextBox 4162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164" name="TextBox 4163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65" name="TextBox 4164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166" name="TextBox 4165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67" name="TextBox 4166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168" name="TextBox 4167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69" name="TextBox 4168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70" name="TextBox 4169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71" name="TextBox 4170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172" name="TextBox 4171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73" name="TextBox 4172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174" name="TextBox 4173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75" name="TextBox 4174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176" name="TextBox 4175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77" name="TextBox 4176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78" name="TextBox 4177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79" name="TextBox 4178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180" name="TextBox 4179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81" name="TextBox 4180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182" name="TextBox 4181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83" name="TextBox 4182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184" name="TextBox 4183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85" name="TextBox 4184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86" name="TextBox 4185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87" name="TextBox 4186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188" name="TextBox 4187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89" name="TextBox 4188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190" name="TextBox 4189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91" name="TextBox 4190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192" name="TextBox 4191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93" name="TextBox 4192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194" name="TextBox 4193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195" name="TextBox 4194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196" name="TextBox 4195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97" name="TextBox 4196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198" name="TextBox 4197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199" name="TextBox 4198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200" name="TextBox 4199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01" name="TextBox 4200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202" name="TextBox 4201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203" name="TextBox 4202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204" name="TextBox 4203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05" name="TextBox 4204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206" name="TextBox 4205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07" name="TextBox 4206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208" name="TextBox 4207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09" name="TextBox 4208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210" name="TextBox 4209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211" name="TextBox 4210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212" name="TextBox 4211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13" name="TextBox 4212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214" name="TextBox 4213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15" name="TextBox 4214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216" name="TextBox 4215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17" name="TextBox 4216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218" name="TextBox 4217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219" name="TextBox 4218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220" name="TextBox 4219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21" name="TextBox 4220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222" name="TextBox 4221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23" name="TextBox 4222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224" name="TextBox 4223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25" name="TextBox 4224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226" name="TextBox 4225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227" name="TextBox 4226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228" name="TextBox 4227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29" name="TextBox 4228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230" name="TextBox 4229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31" name="TextBox 4230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232" name="TextBox 4231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33" name="TextBox 4232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234" name="TextBox 4233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235" name="TextBox 4234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236" name="TextBox 4235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37" name="TextBox 4236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238" name="TextBox 4237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39" name="TextBox 4238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240" name="TextBox 4239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41" name="TextBox 4240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242" name="TextBox 4241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243" name="TextBox 4242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244" name="TextBox 4243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45" name="TextBox 4244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246" name="TextBox 4245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47" name="TextBox 4246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248" name="TextBox 4247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49" name="TextBox 4248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250" name="TextBox 4249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251" name="TextBox 4250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252" name="TextBox 4251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53" name="TextBox 4252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254" name="TextBox 4253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55" name="TextBox 4254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256" name="TextBox 4255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57" name="TextBox 4256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258" name="TextBox 4257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259" name="TextBox 4258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260" name="TextBox 4259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61" name="TextBox 4260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262" name="TextBox 4261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63" name="TextBox 4262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264" name="TextBox 4263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65" name="TextBox 4264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266" name="TextBox 4265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267" name="TextBox 4266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268" name="TextBox 4267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69" name="TextBox 4268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270" name="TextBox 4269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71" name="TextBox 4270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272" name="TextBox 4271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73" name="TextBox 4272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274" name="TextBox 4273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275" name="TextBox 4274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276" name="TextBox 4275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77" name="TextBox 4276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278" name="TextBox 4277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79" name="TextBox 4278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280" name="TextBox 4279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81" name="TextBox 4280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282" name="TextBox 4281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283" name="TextBox 4282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284" name="TextBox 4283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85" name="TextBox 4284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286" name="TextBox 4285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87" name="TextBox 4286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288" name="TextBox 4287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89" name="TextBox 4288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290" name="TextBox 4289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291" name="TextBox 4290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292" name="TextBox 4291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93" name="TextBox 4292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294" name="TextBox 4293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95" name="TextBox 4294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296" name="TextBox 4295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297" name="TextBox 4296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298" name="TextBox 4297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299" name="TextBox 4298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300" name="TextBox 4299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01" name="TextBox 4300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302" name="TextBox 4301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03" name="TextBox 4302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304" name="TextBox 4303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05" name="TextBox 4304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06" name="TextBox 4305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07" name="TextBox 4306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308" name="TextBox 4307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09" name="TextBox 4308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310" name="TextBox 4309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11" name="TextBox 4310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312" name="TextBox 4311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13" name="TextBox 4312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14" name="TextBox 4313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15" name="TextBox 4314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316" name="TextBox 4315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17" name="TextBox 4316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318" name="TextBox 4317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19" name="TextBox 4318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320" name="TextBox 4319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21" name="TextBox 4320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22" name="TextBox 4321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23" name="TextBox 4322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24" name="TextBox 4323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25" name="TextBox 4324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326" name="TextBox 4325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27" name="TextBox 4326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328" name="TextBox 4327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29" name="TextBox 4328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330" name="TextBox 4329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31" name="TextBox 4330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32" name="TextBox 4331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33" name="TextBox 4332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334" name="TextBox 4333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35" name="TextBox 4334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336" name="TextBox 4335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37" name="TextBox 4336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338" name="TextBox 4337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39" name="TextBox 4338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40" name="TextBox 4339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41" name="TextBox 4340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342" name="TextBox 4341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43" name="TextBox 4342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344" name="TextBox 4343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45" name="TextBox 4344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346" name="TextBox 4345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47" name="TextBox 4346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48" name="TextBox 4347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49" name="TextBox 4348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50" name="TextBox 4349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51" name="TextBox 4350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52" name="TextBox 4351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53" name="TextBox 4352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4354" name="TextBox 4353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355" name="TextBox 4354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56" name="TextBox 4355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357" name="TextBox 4356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58" name="TextBox 4357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359" name="TextBox 4358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60" name="TextBox 4359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61" name="TextBox 4360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62" name="TextBox 4361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363" name="TextBox 4362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64" name="TextBox 4363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365" name="TextBox 4364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66" name="TextBox 4365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367" name="TextBox 4366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68" name="TextBox 4367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69" name="TextBox 4368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70" name="TextBox 4369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371" name="TextBox 4370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72" name="TextBox 4371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373" name="TextBox 4372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74" name="TextBox 4373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375" name="TextBox 4374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76" name="TextBox 4375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77" name="TextBox 4376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78" name="TextBox 4377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379" name="TextBox 4378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80" name="TextBox 4379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381" name="TextBox 4380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82" name="TextBox 4381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383" name="TextBox 4382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84" name="TextBox 4383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85" name="TextBox 4384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86" name="TextBox 4385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387" name="TextBox 4386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88" name="TextBox 4387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389" name="TextBox 4388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90" name="TextBox 4389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391" name="TextBox 4390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92" name="TextBox 4391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393" name="TextBox 4392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394" name="TextBox 4393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395" name="TextBox 4394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96" name="TextBox 4395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397" name="TextBox 4396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398" name="TextBox 4397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399" name="TextBox 4398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00" name="TextBox 4399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401" name="TextBox 4400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402" name="TextBox 4401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403" name="TextBox 4402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04" name="TextBox 4403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405" name="TextBox 4404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06" name="TextBox 4405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407" name="TextBox 4406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08" name="TextBox 4407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409" name="TextBox 4408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410" name="TextBox 4409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411" name="TextBox 4410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12" name="TextBox 4411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413" name="TextBox 4412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14" name="TextBox 4413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415" name="TextBox 4414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16" name="TextBox 4415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417" name="TextBox 4416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418" name="TextBox 4417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419" name="TextBox 4418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20" name="TextBox 4419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421" name="TextBox 4420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22" name="TextBox 4421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423" name="TextBox 4422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24" name="TextBox 4423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425" name="TextBox 4424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426" name="TextBox 4425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427" name="TextBox 4426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28" name="TextBox 4427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429" name="TextBox 4428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30" name="TextBox 4429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431" name="TextBox 4430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32" name="TextBox 4431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433" name="TextBox 4432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434" name="TextBox 443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435" name="TextBox 443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36" name="TextBox 4435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437" name="TextBox 4436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38" name="TextBox 4437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439" name="TextBox 4438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40" name="TextBox 4439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441" name="TextBox 4440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442" name="TextBox 4441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443" name="TextBox 4442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44" name="TextBox 4443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445" name="TextBox 444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46" name="TextBox 4445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447" name="TextBox 4446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48" name="TextBox 4447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449" name="TextBox 4448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450" name="TextBox 4449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451" name="TextBox 4450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52" name="TextBox 445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453" name="TextBox 4452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54" name="TextBox 445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455" name="TextBox 445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56" name="TextBox 4455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457" name="TextBox 4456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458" name="TextBox 4457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459" name="TextBox 4458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60" name="TextBox 4459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461" name="TextBox 4460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62" name="TextBox 4461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463" name="TextBox 4462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64" name="TextBox 4463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465" name="TextBox 4464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466" name="TextBox 4465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467" name="TextBox 4466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68" name="TextBox 4467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469" name="TextBox 4468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70" name="TextBox 4469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471" name="TextBox 4470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72" name="TextBox 4471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473" name="TextBox 4472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474" name="TextBox 4473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475" name="TextBox 4474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76" name="TextBox 4475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477" name="TextBox 4476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78" name="TextBox 4477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479" name="TextBox 4478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80" name="TextBox 4479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481" name="TextBox 4480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482" name="TextBox 4481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483" name="TextBox 4482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84" name="TextBox 4483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485" name="TextBox 4484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86" name="TextBox 4485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487" name="TextBox 4486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88" name="TextBox 4487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489" name="TextBox 4488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490" name="TextBox 4489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491" name="TextBox 4490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92" name="TextBox 4491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493" name="TextBox 4492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94" name="TextBox 4493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495" name="TextBox 4494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496" name="TextBox 4495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497" name="TextBox 4496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498" name="TextBox 4497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499" name="TextBox 4498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00" name="TextBox 4499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501" name="TextBox 4500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02" name="TextBox 4501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503" name="TextBox 4502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04" name="TextBox 4503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05" name="TextBox 4504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06" name="TextBox 4505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4507" name="TextBox 4506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4508" name="TextBox 4507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4509" name="TextBox 4508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4510" name="TextBox 4509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511" name="TextBox 4510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12" name="TextBox 4511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513" name="TextBox 4512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14" name="TextBox 4513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515" name="TextBox 4514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16" name="TextBox 4515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17" name="TextBox 4516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18" name="TextBox 4517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19" name="TextBox 4518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20" name="TextBox 4519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521" name="TextBox 4520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22" name="TextBox 4521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523" name="TextBox 4522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24" name="TextBox 4523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525" name="TextBox 4524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26" name="TextBox 4525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27" name="TextBox 4526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28" name="TextBox 4527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529" name="TextBox 4528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30" name="TextBox 4529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531" name="TextBox 4530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32" name="TextBox 4531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533" name="TextBox 4532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34" name="TextBox 4533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35" name="TextBox 4534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36" name="TextBox 4535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537" name="TextBox 4536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38" name="TextBox 4537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539" name="TextBox 4538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40" name="TextBox 4539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541" name="TextBox 4540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42" name="TextBox 4541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43" name="TextBox 4542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44" name="TextBox 4543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45" name="TextBox 4544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46" name="TextBox 4545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47" name="TextBox 4546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48" name="TextBox 4547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4549" name="TextBox 4548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550" name="TextBox 4549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51" name="TextBox 4550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552" name="TextBox 4551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53" name="TextBox 4552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554" name="TextBox 4553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55" name="TextBox 4554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56" name="TextBox 4555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57" name="TextBox 4556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558" name="TextBox 4557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59" name="TextBox 4558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560" name="TextBox 4559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61" name="TextBox 4560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562" name="TextBox 4561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63" name="TextBox 4562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64" name="TextBox 4563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65" name="TextBox 4564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566" name="TextBox 4565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67" name="TextBox 4566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568" name="TextBox 4567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69" name="TextBox 4568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570" name="TextBox 4569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71" name="TextBox 4570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72" name="TextBox 4571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73" name="TextBox 4572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574" name="TextBox 4573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75" name="TextBox 4574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576" name="TextBox 4575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77" name="TextBox 4576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578" name="TextBox 4577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79" name="TextBox 4578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80" name="TextBox 4579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81" name="TextBox 4580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582" name="TextBox 4581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83" name="TextBox 4582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584" name="TextBox 4583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85" name="TextBox 4584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586" name="TextBox 4585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87" name="TextBox 4586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88" name="TextBox 4587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89" name="TextBox 4588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590" name="TextBox 4589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91" name="TextBox 4590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592" name="TextBox 4591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93" name="TextBox 4592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594" name="TextBox 4593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95" name="TextBox 4594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596" name="TextBox 4595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597" name="TextBox 4596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598" name="TextBox 4597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599" name="TextBox 4598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600" name="TextBox 4599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01" name="TextBox 4600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602" name="TextBox 4601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03" name="TextBox 4602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604" name="TextBox 4603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605" name="TextBox 4604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606" name="TextBox 4605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07" name="TextBox 4606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608" name="TextBox 4607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09" name="TextBox 4608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610" name="TextBox 4609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11" name="TextBox 4610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612" name="TextBox 461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613" name="TextBox 4612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614" name="TextBox 4613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15" name="TextBox 4614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616" name="TextBox 4615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17" name="TextBox 4616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618" name="TextBox 4617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19" name="TextBox 4618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620" name="TextBox 4619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621" name="TextBox 4620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622" name="TextBox 4621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23" name="TextBox 4622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624" name="TextBox 4623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25" name="TextBox 4624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626" name="TextBox 4625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27" name="TextBox 4626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628" name="TextBox 4627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629" name="TextBox 4628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630" name="TextBox 4629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31" name="TextBox 4630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632" name="TextBox 4631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33" name="TextBox 4632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634" name="TextBox 4633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35" name="TextBox 4634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636" name="TextBox 4635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637" name="TextBox 4636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638" name="TextBox 4637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39" name="TextBox 4638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640" name="TextBox 4639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41" name="TextBox 4640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642" name="TextBox 4641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43" name="TextBox 4642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644" name="TextBox 4643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645" name="TextBox 4644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646" name="TextBox 4645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47" name="TextBox 4646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648" name="TextBox 4647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49" name="TextBox 4648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650" name="TextBox 4649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51" name="TextBox 4650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652" name="TextBox 4651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653" name="TextBox 4652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654" name="TextBox 4653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55" name="TextBox 4654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656" name="TextBox 4655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57" name="TextBox 4656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658" name="TextBox 4657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59" name="TextBox 4658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660" name="TextBox 4659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661" name="TextBox 4660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662" name="TextBox 4661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63" name="TextBox 4662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664" name="TextBox 4663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65" name="TextBox 4664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666" name="TextBox 4665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67" name="TextBox 4666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668" name="TextBox 4667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669" name="TextBox 4668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670" name="TextBox 4669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71" name="TextBox 4670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672" name="TextBox 4671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73" name="TextBox 4672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674" name="TextBox 4673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75" name="TextBox 4674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676" name="TextBox 4675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677" name="TextBox 4676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678" name="TextBox 4677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79" name="TextBox 4678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680" name="TextBox 4679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81" name="TextBox 4680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682" name="TextBox 4681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83" name="TextBox 4682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684" name="TextBox 4683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685" name="TextBox 4684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686" name="TextBox 4685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87" name="TextBox 4686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688" name="TextBox 4687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89" name="TextBox 4688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690" name="TextBox 4689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91" name="TextBox 4690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692" name="TextBox 4691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693" name="TextBox 4692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694" name="TextBox 4693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95" name="TextBox 4694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696" name="TextBox 4695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97" name="TextBox 4696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698" name="TextBox 4697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699" name="TextBox 4698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00" name="TextBox 4699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01" name="TextBox 4700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4702" name="TextBox 4701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4703" name="TextBox 4702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4704" name="TextBox 4703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705" name="TextBox 4704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06" name="TextBox 4705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707" name="TextBox 4706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08" name="TextBox 4707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709" name="TextBox 4708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10" name="TextBox 4709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11" name="TextBox 4710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12" name="TextBox 4711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13" name="TextBox 4712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14" name="TextBox 471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715" name="TextBox 471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16" name="TextBox 4715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717" name="TextBox 4716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18" name="TextBox 4717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719" name="TextBox 4718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20" name="TextBox 4719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21" name="TextBox 4720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22" name="TextBox 4721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723" name="TextBox 4722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24" name="TextBox 4723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725" name="TextBox 4724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26" name="TextBox 4725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727" name="TextBox 4726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28" name="TextBox 4727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29" name="TextBox 4728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30" name="TextBox 4729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731" name="TextBox 4730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32" name="TextBox 4731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733" name="TextBox 4732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34" name="TextBox 4733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735" name="TextBox 4734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36" name="TextBox 4735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37" name="TextBox 4736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38" name="TextBox 4737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39" name="TextBox 4738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40" name="TextBox 4739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41" name="TextBox 4740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42" name="TextBox 4741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4743" name="TextBox 4742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744" name="TextBox 4743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45" name="TextBox 4744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746" name="TextBox 4745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47" name="TextBox 4746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748" name="TextBox 4747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49" name="TextBox 4748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50" name="TextBox 4749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51" name="TextBox 4750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752" name="TextBox 4751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53" name="TextBox 4752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754" name="TextBox 4753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55" name="TextBox 4754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756" name="TextBox 4755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57" name="TextBox 4756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58" name="TextBox 4757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59" name="TextBox 4758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760" name="TextBox 4759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61" name="TextBox 4760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762" name="TextBox 4761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63" name="TextBox 4762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764" name="TextBox 4763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65" name="TextBox 4764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66" name="TextBox 4765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67" name="TextBox 4766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768" name="TextBox 4767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69" name="TextBox 4768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770" name="TextBox 4769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71" name="TextBox 4770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772" name="TextBox 477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73" name="TextBox 4772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74" name="TextBox 4773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75" name="TextBox 4774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776" name="TextBox 4775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77" name="TextBox 4776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778" name="TextBox 4777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79" name="TextBox 4778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780" name="TextBox 4779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81" name="TextBox 4780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82" name="TextBox 4781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83" name="TextBox 4782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784" name="TextBox 478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85" name="TextBox 478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786" name="TextBox 4785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87" name="TextBox 4786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788" name="TextBox 4787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89" name="TextBox 4788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90" name="TextBox 4789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91" name="TextBox 4790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792" name="TextBox 4791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93" name="TextBox 4792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794" name="TextBox 4793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95" name="TextBox 4794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796" name="TextBox 4795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797" name="TextBox 4796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798" name="TextBox 4797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799" name="TextBox 4798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800" name="TextBox 4799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01" name="TextBox 4800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802" name="TextBox 4801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03" name="TextBox 4802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804" name="TextBox 480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05" name="TextBox 480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806" name="TextBox 4805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807" name="TextBox 4806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808" name="TextBox 4807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09" name="TextBox 4808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810" name="TextBox 4809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11" name="TextBox 4810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812" name="TextBox 4811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13" name="TextBox 4812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814" name="TextBox 4813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815" name="TextBox 4814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816" name="TextBox 4815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17" name="TextBox 4816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818" name="TextBox 4817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19" name="TextBox 4818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820" name="TextBox 4819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21" name="TextBox 4820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822" name="TextBox 4821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823" name="TextBox 4822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824" name="TextBox 482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25" name="TextBox 482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826" name="TextBox 4825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27" name="TextBox 4826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828" name="TextBox 4827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29" name="TextBox 4828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830" name="TextBox 4829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831" name="TextBox 4830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832" name="TextBox 4831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33" name="TextBox 4832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834" name="TextBox 4833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35" name="TextBox 4834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836" name="TextBox 4835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37" name="TextBox 4836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838" name="TextBox 4837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839" name="TextBox 4838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840" name="TextBox 4839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41" name="TextBox 4840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842" name="TextBox 4841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43" name="TextBox 4842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844" name="TextBox 4843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45" name="TextBox 4844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846" name="TextBox 4845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847" name="TextBox 4846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848" name="TextBox 4847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49" name="TextBox 4848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850" name="TextBox 4849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51" name="TextBox 4850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852" name="TextBox 4851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53" name="TextBox 4852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854" name="TextBox 4853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855" name="TextBox 4854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856" name="TextBox 4855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57" name="TextBox 4856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858" name="TextBox 4857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59" name="TextBox 4858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860" name="TextBox 4859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61" name="TextBox 4860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862" name="TextBox 4861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863" name="TextBox 4862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864" name="TextBox 4863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65" name="TextBox 4864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866" name="TextBox 4865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67" name="TextBox 4866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868" name="TextBox 4867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69" name="TextBox 4868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870" name="TextBox 4869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871" name="TextBox 4870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872" name="TextBox 4871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73" name="TextBox 4872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874" name="TextBox 4873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75" name="TextBox 4874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876" name="TextBox 4875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77" name="TextBox 4876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878" name="TextBox 4877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879" name="TextBox 4878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880" name="TextBox 4879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81" name="TextBox 4880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882" name="TextBox 4881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83" name="TextBox 4882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884" name="TextBox 4883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85" name="TextBox 4884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886" name="TextBox 4885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887" name="TextBox 4886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888" name="TextBox 4887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89" name="TextBox 4888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890" name="TextBox 4889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91" name="TextBox 4890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892" name="TextBox 4891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93" name="TextBox 4892">
          <a:extLst>
            <a:ext uri="{FF2B5EF4-FFF2-40B4-BE49-F238E27FC236}">
              <a16:creationId xmlns=""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894" name="TextBox 4893">
          <a:extLst>
            <a:ext uri="{FF2B5EF4-FFF2-40B4-BE49-F238E27FC236}">
              <a16:creationId xmlns=""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895" name="TextBox 4894">
          <a:extLst>
            <a:ext uri="{FF2B5EF4-FFF2-40B4-BE49-F238E27FC236}">
              <a16:creationId xmlns=""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896" name="TextBox 4895">
          <a:extLst>
            <a:ext uri="{FF2B5EF4-FFF2-40B4-BE49-F238E27FC236}">
              <a16:creationId xmlns=""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97" name="TextBox 4896">
          <a:extLst>
            <a:ext uri="{FF2B5EF4-FFF2-40B4-BE49-F238E27FC236}">
              <a16:creationId xmlns=""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898" name="TextBox 4897">
          <a:extLst>
            <a:ext uri="{FF2B5EF4-FFF2-40B4-BE49-F238E27FC236}">
              <a16:creationId xmlns=""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899" name="TextBox 4898">
          <a:extLst>
            <a:ext uri="{FF2B5EF4-FFF2-40B4-BE49-F238E27FC236}">
              <a16:creationId xmlns=""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900" name="TextBox 4899">
          <a:extLst>
            <a:ext uri="{FF2B5EF4-FFF2-40B4-BE49-F238E27FC236}">
              <a16:creationId xmlns=""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01" name="TextBox 4900">
          <a:extLst>
            <a:ext uri="{FF2B5EF4-FFF2-40B4-BE49-F238E27FC236}">
              <a16:creationId xmlns=""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02" name="TextBox 4901">
          <a:extLst>
            <a:ext uri="{FF2B5EF4-FFF2-40B4-BE49-F238E27FC236}">
              <a16:creationId xmlns=""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03" name="TextBox 4902">
          <a:extLst>
            <a:ext uri="{FF2B5EF4-FFF2-40B4-BE49-F238E27FC236}">
              <a16:creationId xmlns=""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04" name="TextBox 4903">
          <a:extLst>
            <a:ext uri="{FF2B5EF4-FFF2-40B4-BE49-F238E27FC236}">
              <a16:creationId xmlns=""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05" name="TextBox 4904">
          <a:extLst>
            <a:ext uri="{FF2B5EF4-FFF2-40B4-BE49-F238E27FC236}">
              <a16:creationId xmlns=""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906" name="TextBox 4905">
          <a:extLst>
            <a:ext uri="{FF2B5EF4-FFF2-40B4-BE49-F238E27FC236}">
              <a16:creationId xmlns=""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07" name="TextBox 4906">
          <a:extLst>
            <a:ext uri="{FF2B5EF4-FFF2-40B4-BE49-F238E27FC236}">
              <a16:creationId xmlns=""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908" name="TextBox 4907">
          <a:extLst>
            <a:ext uri="{FF2B5EF4-FFF2-40B4-BE49-F238E27FC236}">
              <a16:creationId xmlns=""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09" name="TextBox 4908">
          <a:extLst>
            <a:ext uri="{FF2B5EF4-FFF2-40B4-BE49-F238E27FC236}">
              <a16:creationId xmlns=""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910" name="TextBox 4909">
          <a:extLst>
            <a:ext uri="{FF2B5EF4-FFF2-40B4-BE49-F238E27FC236}">
              <a16:creationId xmlns=""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11" name="TextBox 4910">
          <a:extLst>
            <a:ext uri="{FF2B5EF4-FFF2-40B4-BE49-F238E27FC236}">
              <a16:creationId xmlns=""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12" name="TextBox 4911">
          <a:extLst>
            <a:ext uri="{FF2B5EF4-FFF2-40B4-BE49-F238E27FC236}">
              <a16:creationId xmlns=""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13" name="TextBox 4912">
          <a:extLst>
            <a:ext uri="{FF2B5EF4-FFF2-40B4-BE49-F238E27FC236}">
              <a16:creationId xmlns=""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914" name="TextBox 4913">
          <a:extLst>
            <a:ext uri="{FF2B5EF4-FFF2-40B4-BE49-F238E27FC236}">
              <a16:creationId xmlns=""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15" name="TextBox 4914">
          <a:extLst>
            <a:ext uri="{FF2B5EF4-FFF2-40B4-BE49-F238E27FC236}">
              <a16:creationId xmlns=""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916" name="TextBox 4915">
          <a:extLst>
            <a:ext uri="{FF2B5EF4-FFF2-40B4-BE49-F238E27FC236}">
              <a16:creationId xmlns=""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17" name="TextBox 4916">
          <a:extLst>
            <a:ext uri="{FF2B5EF4-FFF2-40B4-BE49-F238E27FC236}">
              <a16:creationId xmlns=""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918" name="TextBox 4917">
          <a:extLst>
            <a:ext uri="{FF2B5EF4-FFF2-40B4-BE49-F238E27FC236}">
              <a16:creationId xmlns=""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19" name="TextBox 4918">
          <a:extLst>
            <a:ext uri="{FF2B5EF4-FFF2-40B4-BE49-F238E27FC236}">
              <a16:creationId xmlns=""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20" name="TextBox 4919">
          <a:extLst>
            <a:ext uri="{FF2B5EF4-FFF2-40B4-BE49-F238E27FC236}">
              <a16:creationId xmlns=""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21" name="TextBox 4920">
          <a:extLst>
            <a:ext uri="{FF2B5EF4-FFF2-40B4-BE49-F238E27FC236}">
              <a16:creationId xmlns=""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922" name="TextBox 4921">
          <a:extLst>
            <a:ext uri="{FF2B5EF4-FFF2-40B4-BE49-F238E27FC236}">
              <a16:creationId xmlns=""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23" name="TextBox 4922">
          <a:extLst>
            <a:ext uri="{FF2B5EF4-FFF2-40B4-BE49-F238E27FC236}">
              <a16:creationId xmlns=""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924" name="TextBox 4923">
          <a:extLst>
            <a:ext uri="{FF2B5EF4-FFF2-40B4-BE49-F238E27FC236}">
              <a16:creationId xmlns=""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25" name="TextBox 4924">
          <a:extLst>
            <a:ext uri="{FF2B5EF4-FFF2-40B4-BE49-F238E27FC236}">
              <a16:creationId xmlns=""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926" name="TextBox 4925">
          <a:extLst>
            <a:ext uri="{FF2B5EF4-FFF2-40B4-BE49-F238E27FC236}">
              <a16:creationId xmlns=""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27" name="TextBox 4926">
          <a:extLst>
            <a:ext uri="{FF2B5EF4-FFF2-40B4-BE49-F238E27FC236}">
              <a16:creationId xmlns=""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28" name="TextBox 4927">
          <a:extLst>
            <a:ext uri="{FF2B5EF4-FFF2-40B4-BE49-F238E27FC236}">
              <a16:creationId xmlns=""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29" name="TextBox 4928">
          <a:extLst>
            <a:ext uri="{FF2B5EF4-FFF2-40B4-BE49-F238E27FC236}">
              <a16:creationId xmlns=""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30" name="TextBox 4929">
          <a:extLst>
            <a:ext uri="{FF2B5EF4-FFF2-40B4-BE49-F238E27FC236}">
              <a16:creationId xmlns=""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31" name="TextBox 4930">
          <a:extLst>
            <a:ext uri="{FF2B5EF4-FFF2-40B4-BE49-F238E27FC236}">
              <a16:creationId xmlns=""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32" name="TextBox 4931">
          <a:extLst>
            <a:ext uri="{FF2B5EF4-FFF2-40B4-BE49-F238E27FC236}">
              <a16:creationId xmlns=""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33" name="TextBox 4932">
          <a:extLst>
            <a:ext uri="{FF2B5EF4-FFF2-40B4-BE49-F238E27FC236}">
              <a16:creationId xmlns=""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4934" name="TextBox 4933">
          <a:extLst>
            <a:ext uri="{FF2B5EF4-FFF2-40B4-BE49-F238E27FC236}">
              <a16:creationId xmlns=""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935" name="TextBox 4934">
          <a:extLst>
            <a:ext uri="{FF2B5EF4-FFF2-40B4-BE49-F238E27FC236}">
              <a16:creationId xmlns=""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36" name="TextBox 4935">
          <a:extLst>
            <a:ext uri="{FF2B5EF4-FFF2-40B4-BE49-F238E27FC236}">
              <a16:creationId xmlns=""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937" name="TextBox 4936">
          <a:extLst>
            <a:ext uri="{FF2B5EF4-FFF2-40B4-BE49-F238E27FC236}">
              <a16:creationId xmlns=""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38" name="TextBox 4937">
          <a:extLst>
            <a:ext uri="{FF2B5EF4-FFF2-40B4-BE49-F238E27FC236}">
              <a16:creationId xmlns=""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939" name="TextBox 4938">
          <a:extLst>
            <a:ext uri="{FF2B5EF4-FFF2-40B4-BE49-F238E27FC236}">
              <a16:creationId xmlns=""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40" name="TextBox 4939">
          <a:extLst>
            <a:ext uri="{FF2B5EF4-FFF2-40B4-BE49-F238E27FC236}">
              <a16:creationId xmlns=""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41" name="TextBox 4940">
          <a:extLst>
            <a:ext uri="{FF2B5EF4-FFF2-40B4-BE49-F238E27FC236}">
              <a16:creationId xmlns=""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42" name="TextBox 4941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943" name="TextBox 4942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44" name="TextBox 4943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945" name="TextBox 4944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46" name="TextBox 4945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947" name="TextBox 4946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48" name="TextBox 4947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49" name="TextBox 4948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50" name="TextBox 4949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951" name="TextBox 4950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52" name="TextBox 4951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953" name="TextBox 4952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54" name="TextBox 495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955" name="TextBox 495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56" name="TextBox 4955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57" name="TextBox 4956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58" name="TextBox 4957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959" name="TextBox 4958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60" name="TextBox 4959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961" name="TextBox 4960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62" name="TextBox 4961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963" name="TextBox 4962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64" name="TextBox 496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65" name="TextBox 496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66" name="TextBox 4965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967" name="TextBox 4966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68" name="TextBox 4967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969" name="TextBox 4968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70" name="TextBox 4969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971" name="TextBox 4970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72" name="TextBox 4971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73" name="TextBox 4972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74" name="TextBox 4973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975" name="TextBox 4974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76" name="TextBox 4975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977" name="TextBox 4976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78" name="TextBox 4977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979" name="TextBox 4978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80" name="TextBox 4979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81" name="TextBox 4980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82" name="TextBox 4981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983" name="TextBox 4982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84" name="TextBox 4983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985" name="TextBox 4984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86" name="TextBox 4985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987" name="TextBox 4986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88" name="TextBox 4987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89" name="TextBox 4988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90" name="TextBox 4989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991" name="TextBox 4990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92" name="TextBox 4991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4993" name="TextBox 4992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94" name="TextBox 4993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4995" name="TextBox 4994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4996" name="TextBox 4995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4997" name="TextBox 4996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4998" name="TextBox 4997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4999" name="TextBox 4998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00" name="TextBox 4999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001" name="TextBox 5000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02" name="TextBox 5001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003" name="TextBox 5002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04" name="TextBox 5003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005" name="TextBox 5004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006" name="TextBox 5005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007" name="TextBox 5006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08" name="TextBox 5007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009" name="TextBox 5008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10" name="TextBox 5009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011" name="TextBox 5010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12" name="TextBox 5011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013" name="TextBox 5012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014" name="TextBox 5013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015" name="TextBox 5014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16" name="TextBox 5015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017" name="TextBox 5016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18" name="TextBox 5017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019" name="TextBox 5018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20" name="TextBox 5019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021" name="TextBox 5020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022" name="TextBox 5021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023" name="TextBox 5022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24" name="TextBox 5023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025" name="TextBox 5024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26" name="TextBox 5025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027" name="TextBox 5026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28" name="TextBox 5027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029" name="TextBox 5028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030" name="TextBox 5029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031" name="TextBox 5030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32" name="TextBox 5031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033" name="TextBox 5032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34" name="TextBox 503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035" name="TextBox 503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36" name="TextBox 5035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037" name="TextBox 5036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038" name="TextBox 5037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039" name="TextBox 5038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40" name="TextBox 5039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041" name="TextBox 5040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42" name="TextBox 5041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043" name="TextBox 5042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44" name="TextBox 5043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045" name="TextBox 5044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046" name="TextBox 5045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047" name="TextBox 5046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48" name="TextBox 5047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049" name="TextBox 5048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50" name="TextBox 5049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051" name="TextBox 5050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52" name="TextBox 5051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053" name="TextBox 5052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054" name="TextBox 505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055" name="TextBox 505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56" name="TextBox 5055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057" name="TextBox 5056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58" name="TextBox 5057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059" name="TextBox 5058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60" name="TextBox 5059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061" name="TextBox 5060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062" name="TextBox 5061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063" name="TextBox 5062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64" name="TextBox 5063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065" name="TextBox 5064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66" name="TextBox 5065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067" name="TextBox 5066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68" name="TextBox 5067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069" name="TextBox 5068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070" name="TextBox 5069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071" name="TextBox 5070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72" name="TextBox 5071">
          <a:extLst>
            <a:ext uri="{FF2B5EF4-FFF2-40B4-BE49-F238E27FC236}">
              <a16:creationId xmlns=""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073" name="TextBox 5072">
          <a:extLst>
            <a:ext uri="{FF2B5EF4-FFF2-40B4-BE49-F238E27FC236}">
              <a16:creationId xmlns=""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74" name="TextBox 5073">
          <a:extLst>
            <a:ext uri="{FF2B5EF4-FFF2-40B4-BE49-F238E27FC236}">
              <a16:creationId xmlns=""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075" name="TextBox 5074">
          <a:extLst>
            <a:ext uri="{FF2B5EF4-FFF2-40B4-BE49-F238E27FC236}">
              <a16:creationId xmlns=""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76" name="TextBox 5075">
          <a:extLst>
            <a:ext uri="{FF2B5EF4-FFF2-40B4-BE49-F238E27FC236}">
              <a16:creationId xmlns=""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077" name="TextBox 5076">
          <a:extLst>
            <a:ext uri="{FF2B5EF4-FFF2-40B4-BE49-F238E27FC236}">
              <a16:creationId xmlns=""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078" name="TextBox 5077">
          <a:extLst>
            <a:ext uri="{FF2B5EF4-FFF2-40B4-BE49-F238E27FC236}">
              <a16:creationId xmlns=""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079" name="TextBox 5078">
          <a:extLst>
            <a:ext uri="{FF2B5EF4-FFF2-40B4-BE49-F238E27FC236}">
              <a16:creationId xmlns=""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80" name="TextBox 5079">
          <a:extLst>
            <a:ext uri="{FF2B5EF4-FFF2-40B4-BE49-F238E27FC236}">
              <a16:creationId xmlns=""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081" name="TextBox 5080">
          <a:extLst>
            <a:ext uri="{FF2B5EF4-FFF2-40B4-BE49-F238E27FC236}">
              <a16:creationId xmlns=""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82" name="TextBox 5081">
          <a:extLst>
            <a:ext uri="{FF2B5EF4-FFF2-40B4-BE49-F238E27FC236}">
              <a16:creationId xmlns=""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083" name="TextBox 5082">
          <a:extLst>
            <a:ext uri="{FF2B5EF4-FFF2-40B4-BE49-F238E27FC236}">
              <a16:creationId xmlns=""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84" name="TextBox 5083">
          <a:extLst>
            <a:ext uri="{FF2B5EF4-FFF2-40B4-BE49-F238E27FC236}">
              <a16:creationId xmlns=""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085" name="TextBox 5084">
          <a:extLst>
            <a:ext uri="{FF2B5EF4-FFF2-40B4-BE49-F238E27FC236}">
              <a16:creationId xmlns=""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086" name="TextBox 5085">
          <a:extLst>
            <a:ext uri="{FF2B5EF4-FFF2-40B4-BE49-F238E27FC236}">
              <a16:creationId xmlns=""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087" name="TextBox 5086">
          <a:extLst>
            <a:ext uri="{FF2B5EF4-FFF2-40B4-BE49-F238E27FC236}">
              <a16:creationId xmlns=""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88" name="TextBox 5087">
          <a:extLst>
            <a:ext uri="{FF2B5EF4-FFF2-40B4-BE49-F238E27FC236}">
              <a16:creationId xmlns=""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089" name="TextBox 5088">
          <a:extLst>
            <a:ext uri="{FF2B5EF4-FFF2-40B4-BE49-F238E27FC236}">
              <a16:creationId xmlns=""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90" name="TextBox 5089">
          <a:extLst>
            <a:ext uri="{FF2B5EF4-FFF2-40B4-BE49-F238E27FC236}">
              <a16:creationId xmlns=""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091" name="TextBox 5090">
          <a:extLst>
            <a:ext uri="{FF2B5EF4-FFF2-40B4-BE49-F238E27FC236}">
              <a16:creationId xmlns=""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92" name="TextBox 5091">
          <a:extLst>
            <a:ext uri="{FF2B5EF4-FFF2-40B4-BE49-F238E27FC236}">
              <a16:creationId xmlns=""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093" name="TextBox 5092">
          <a:extLst>
            <a:ext uri="{FF2B5EF4-FFF2-40B4-BE49-F238E27FC236}">
              <a16:creationId xmlns=""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094" name="TextBox 5093">
          <a:extLst>
            <a:ext uri="{FF2B5EF4-FFF2-40B4-BE49-F238E27FC236}">
              <a16:creationId xmlns=""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095" name="TextBox 5094">
          <a:extLst>
            <a:ext uri="{FF2B5EF4-FFF2-40B4-BE49-F238E27FC236}">
              <a16:creationId xmlns=""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096" name="TextBox 5095">
          <a:extLst>
            <a:ext uri="{FF2B5EF4-FFF2-40B4-BE49-F238E27FC236}">
              <a16:creationId xmlns=""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097" name="TextBox 5096">
          <a:extLst>
            <a:ext uri="{FF2B5EF4-FFF2-40B4-BE49-F238E27FC236}">
              <a16:creationId xmlns=""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098" name="TextBox 5097">
          <a:extLst>
            <a:ext uri="{FF2B5EF4-FFF2-40B4-BE49-F238E27FC236}">
              <a16:creationId xmlns=""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099" name="TextBox 5098">
          <a:extLst>
            <a:ext uri="{FF2B5EF4-FFF2-40B4-BE49-F238E27FC236}">
              <a16:creationId xmlns=""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00" name="TextBox 5099">
          <a:extLst>
            <a:ext uri="{FF2B5EF4-FFF2-40B4-BE49-F238E27FC236}">
              <a16:creationId xmlns=""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101" name="TextBox 5100">
          <a:extLst>
            <a:ext uri="{FF2B5EF4-FFF2-40B4-BE49-F238E27FC236}">
              <a16:creationId xmlns=""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02" name="TextBox 5101">
          <a:extLst>
            <a:ext uri="{FF2B5EF4-FFF2-40B4-BE49-F238E27FC236}">
              <a16:creationId xmlns=""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03" name="TextBox 5102">
          <a:extLst>
            <a:ext uri="{FF2B5EF4-FFF2-40B4-BE49-F238E27FC236}">
              <a16:creationId xmlns=""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04" name="TextBox 5103">
          <a:extLst>
            <a:ext uri="{FF2B5EF4-FFF2-40B4-BE49-F238E27FC236}">
              <a16:creationId xmlns=""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105" name="TextBox 5104">
          <a:extLst>
            <a:ext uri="{FF2B5EF4-FFF2-40B4-BE49-F238E27FC236}">
              <a16:creationId xmlns=""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06" name="TextBox 5105">
          <a:extLst>
            <a:ext uri="{FF2B5EF4-FFF2-40B4-BE49-F238E27FC236}">
              <a16:creationId xmlns=""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107" name="TextBox 5106">
          <a:extLst>
            <a:ext uri="{FF2B5EF4-FFF2-40B4-BE49-F238E27FC236}">
              <a16:creationId xmlns=""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08" name="TextBox 5107">
          <a:extLst>
            <a:ext uri="{FF2B5EF4-FFF2-40B4-BE49-F238E27FC236}">
              <a16:creationId xmlns=""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109" name="TextBox 5108">
          <a:extLst>
            <a:ext uri="{FF2B5EF4-FFF2-40B4-BE49-F238E27FC236}">
              <a16:creationId xmlns=""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10" name="TextBox 5109">
          <a:extLst>
            <a:ext uri="{FF2B5EF4-FFF2-40B4-BE49-F238E27FC236}">
              <a16:creationId xmlns=""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11" name="TextBox 5110">
          <a:extLst>
            <a:ext uri="{FF2B5EF4-FFF2-40B4-BE49-F238E27FC236}">
              <a16:creationId xmlns=""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12" name="TextBox 5111">
          <a:extLst>
            <a:ext uri="{FF2B5EF4-FFF2-40B4-BE49-F238E27FC236}">
              <a16:creationId xmlns=""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113" name="TextBox 5112">
          <a:extLst>
            <a:ext uri="{FF2B5EF4-FFF2-40B4-BE49-F238E27FC236}">
              <a16:creationId xmlns=""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14" name="TextBox 5113">
          <a:extLst>
            <a:ext uri="{FF2B5EF4-FFF2-40B4-BE49-F238E27FC236}">
              <a16:creationId xmlns=""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115" name="TextBox 5114">
          <a:extLst>
            <a:ext uri="{FF2B5EF4-FFF2-40B4-BE49-F238E27FC236}">
              <a16:creationId xmlns=""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16" name="TextBox 5115">
          <a:extLst>
            <a:ext uri="{FF2B5EF4-FFF2-40B4-BE49-F238E27FC236}">
              <a16:creationId xmlns=""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117" name="TextBox 5116">
          <a:extLst>
            <a:ext uri="{FF2B5EF4-FFF2-40B4-BE49-F238E27FC236}">
              <a16:creationId xmlns=""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18" name="TextBox 5117">
          <a:extLst>
            <a:ext uri="{FF2B5EF4-FFF2-40B4-BE49-F238E27FC236}">
              <a16:creationId xmlns=""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19" name="TextBox 5118">
          <a:extLst>
            <a:ext uri="{FF2B5EF4-FFF2-40B4-BE49-F238E27FC236}">
              <a16:creationId xmlns=""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20" name="TextBox 5119">
          <a:extLst>
            <a:ext uri="{FF2B5EF4-FFF2-40B4-BE49-F238E27FC236}">
              <a16:creationId xmlns=""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21" name="TextBox 5120">
          <a:extLst>
            <a:ext uri="{FF2B5EF4-FFF2-40B4-BE49-F238E27FC236}">
              <a16:creationId xmlns=""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22" name="TextBox 5121">
          <a:extLst>
            <a:ext uri="{FF2B5EF4-FFF2-40B4-BE49-F238E27FC236}">
              <a16:creationId xmlns=""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23" name="TextBox 5122">
          <a:extLst>
            <a:ext uri="{FF2B5EF4-FFF2-40B4-BE49-F238E27FC236}">
              <a16:creationId xmlns=""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24" name="TextBox 5123">
          <a:extLst>
            <a:ext uri="{FF2B5EF4-FFF2-40B4-BE49-F238E27FC236}">
              <a16:creationId xmlns=""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5125" name="TextBox 5124">
          <a:extLst>
            <a:ext uri="{FF2B5EF4-FFF2-40B4-BE49-F238E27FC236}">
              <a16:creationId xmlns=""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126" name="TextBox 5125">
          <a:extLst>
            <a:ext uri="{FF2B5EF4-FFF2-40B4-BE49-F238E27FC236}">
              <a16:creationId xmlns=""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27" name="TextBox 5126">
          <a:extLst>
            <a:ext uri="{FF2B5EF4-FFF2-40B4-BE49-F238E27FC236}">
              <a16:creationId xmlns=""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128" name="TextBox 5127">
          <a:extLst>
            <a:ext uri="{FF2B5EF4-FFF2-40B4-BE49-F238E27FC236}">
              <a16:creationId xmlns=""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29" name="TextBox 5128">
          <a:extLst>
            <a:ext uri="{FF2B5EF4-FFF2-40B4-BE49-F238E27FC236}">
              <a16:creationId xmlns=""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130" name="TextBox 5129">
          <a:extLst>
            <a:ext uri="{FF2B5EF4-FFF2-40B4-BE49-F238E27FC236}">
              <a16:creationId xmlns=""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31" name="TextBox 5130">
          <a:extLst>
            <a:ext uri="{FF2B5EF4-FFF2-40B4-BE49-F238E27FC236}">
              <a16:creationId xmlns=""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32" name="TextBox 5131">
          <a:extLst>
            <a:ext uri="{FF2B5EF4-FFF2-40B4-BE49-F238E27FC236}">
              <a16:creationId xmlns=""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33" name="TextBox 5132">
          <a:extLst>
            <a:ext uri="{FF2B5EF4-FFF2-40B4-BE49-F238E27FC236}">
              <a16:creationId xmlns=""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134" name="TextBox 5133">
          <a:extLst>
            <a:ext uri="{FF2B5EF4-FFF2-40B4-BE49-F238E27FC236}">
              <a16:creationId xmlns=""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35" name="TextBox 5134">
          <a:extLst>
            <a:ext uri="{FF2B5EF4-FFF2-40B4-BE49-F238E27FC236}">
              <a16:creationId xmlns=""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136" name="TextBox 5135">
          <a:extLst>
            <a:ext uri="{FF2B5EF4-FFF2-40B4-BE49-F238E27FC236}">
              <a16:creationId xmlns=""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37" name="TextBox 5136">
          <a:extLst>
            <a:ext uri="{FF2B5EF4-FFF2-40B4-BE49-F238E27FC236}">
              <a16:creationId xmlns=""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138" name="TextBox 5137">
          <a:extLst>
            <a:ext uri="{FF2B5EF4-FFF2-40B4-BE49-F238E27FC236}">
              <a16:creationId xmlns=""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39" name="TextBox 5138">
          <a:extLst>
            <a:ext uri="{FF2B5EF4-FFF2-40B4-BE49-F238E27FC236}">
              <a16:creationId xmlns=""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40" name="TextBox 5139">
          <a:extLst>
            <a:ext uri="{FF2B5EF4-FFF2-40B4-BE49-F238E27FC236}">
              <a16:creationId xmlns=""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41" name="TextBox 5140">
          <a:extLst>
            <a:ext uri="{FF2B5EF4-FFF2-40B4-BE49-F238E27FC236}">
              <a16:creationId xmlns=""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142" name="TextBox 5141">
          <a:extLst>
            <a:ext uri="{FF2B5EF4-FFF2-40B4-BE49-F238E27FC236}">
              <a16:creationId xmlns=""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43" name="TextBox 5142">
          <a:extLst>
            <a:ext uri="{FF2B5EF4-FFF2-40B4-BE49-F238E27FC236}">
              <a16:creationId xmlns=""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144" name="TextBox 5143">
          <a:extLst>
            <a:ext uri="{FF2B5EF4-FFF2-40B4-BE49-F238E27FC236}">
              <a16:creationId xmlns=""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45" name="TextBox 5144">
          <a:extLst>
            <a:ext uri="{FF2B5EF4-FFF2-40B4-BE49-F238E27FC236}">
              <a16:creationId xmlns=""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146" name="TextBox 5145">
          <a:extLst>
            <a:ext uri="{FF2B5EF4-FFF2-40B4-BE49-F238E27FC236}">
              <a16:creationId xmlns=""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47" name="TextBox 5146">
          <a:extLst>
            <a:ext uri="{FF2B5EF4-FFF2-40B4-BE49-F238E27FC236}">
              <a16:creationId xmlns=""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48" name="TextBox 5147">
          <a:extLst>
            <a:ext uri="{FF2B5EF4-FFF2-40B4-BE49-F238E27FC236}">
              <a16:creationId xmlns=""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49" name="TextBox 5148">
          <a:extLst>
            <a:ext uri="{FF2B5EF4-FFF2-40B4-BE49-F238E27FC236}">
              <a16:creationId xmlns=""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150" name="TextBox 5149">
          <a:extLst>
            <a:ext uri="{FF2B5EF4-FFF2-40B4-BE49-F238E27FC236}">
              <a16:creationId xmlns=""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51" name="TextBox 5150">
          <a:extLst>
            <a:ext uri="{FF2B5EF4-FFF2-40B4-BE49-F238E27FC236}">
              <a16:creationId xmlns=""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152" name="TextBox 5151">
          <a:extLst>
            <a:ext uri="{FF2B5EF4-FFF2-40B4-BE49-F238E27FC236}">
              <a16:creationId xmlns=""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53" name="TextBox 5152">
          <a:extLst>
            <a:ext uri="{FF2B5EF4-FFF2-40B4-BE49-F238E27FC236}">
              <a16:creationId xmlns=""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154" name="TextBox 5153">
          <a:extLst>
            <a:ext uri="{FF2B5EF4-FFF2-40B4-BE49-F238E27FC236}">
              <a16:creationId xmlns=""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55" name="TextBox 5154">
          <a:extLst>
            <a:ext uri="{FF2B5EF4-FFF2-40B4-BE49-F238E27FC236}">
              <a16:creationId xmlns=""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56" name="TextBox 5155">
          <a:extLst>
            <a:ext uri="{FF2B5EF4-FFF2-40B4-BE49-F238E27FC236}">
              <a16:creationId xmlns=""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57" name="TextBox 5156">
          <a:extLst>
            <a:ext uri="{FF2B5EF4-FFF2-40B4-BE49-F238E27FC236}">
              <a16:creationId xmlns=""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158" name="TextBox 5157">
          <a:extLst>
            <a:ext uri="{FF2B5EF4-FFF2-40B4-BE49-F238E27FC236}">
              <a16:creationId xmlns=""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59" name="TextBox 5158">
          <a:extLst>
            <a:ext uri="{FF2B5EF4-FFF2-40B4-BE49-F238E27FC236}">
              <a16:creationId xmlns=""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160" name="TextBox 5159">
          <a:extLst>
            <a:ext uri="{FF2B5EF4-FFF2-40B4-BE49-F238E27FC236}">
              <a16:creationId xmlns=""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61" name="TextBox 5160">
          <a:extLst>
            <a:ext uri="{FF2B5EF4-FFF2-40B4-BE49-F238E27FC236}">
              <a16:creationId xmlns=""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162" name="TextBox 5161">
          <a:extLst>
            <a:ext uri="{FF2B5EF4-FFF2-40B4-BE49-F238E27FC236}">
              <a16:creationId xmlns=""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63" name="TextBox 5162">
          <a:extLst>
            <a:ext uri="{FF2B5EF4-FFF2-40B4-BE49-F238E27FC236}">
              <a16:creationId xmlns=""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64" name="TextBox 5163">
          <a:extLst>
            <a:ext uri="{FF2B5EF4-FFF2-40B4-BE49-F238E27FC236}">
              <a16:creationId xmlns=""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65" name="TextBox 5164">
          <a:extLst>
            <a:ext uri="{FF2B5EF4-FFF2-40B4-BE49-F238E27FC236}">
              <a16:creationId xmlns=""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166" name="TextBox 5165">
          <a:extLst>
            <a:ext uri="{FF2B5EF4-FFF2-40B4-BE49-F238E27FC236}">
              <a16:creationId xmlns=""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67" name="TextBox 5166">
          <a:extLst>
            <a:ext uri="{FF2B5EF4-FFF2-40B4-BE49-F238E27FC236}">
              <a16:creationId xmlns=""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168" name="TextBox 5167">
          <a:extLst>
            <a:ext uri="{FF2B5EF4-FFF2-40B4-BE49-F238E27FC236}">
              <a16:creationId xmlns=""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69" name="TextBox 5168">
          <a:extLst>
            <a:ext uri="{FF2B5EF4-FFF2-40B4-BE49-F238E27FC236}">
              <a16:creationId xmlns=""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170" name="TextBox 5169">
          <a:extLst>
            <a:ext uri="{FF2B5EF4-FFF2-40B4-BE49-F238E27FC236}">
              <a16:creationId xmlns=""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71" name="TextBox 5170">
          <a:extLst>
            <a:ext uri="{FF2B5EF4-FFF2-40B4-BE49-F238E27FC236}">
              <a16:creationId xmlns=""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72" name="TextBox 5171">
          <a:extLst>
            <a:ext uri="{FF2B5EF4-FFF2-40B4-BE49-F238E27FC236}">
              <a16:creationId xmlns=""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73" name="TextBox 5172">
          <a:extLst>
            <a:ext uri="{FF2B5EF4-FFF2-40B4-BE49-F238E27FC236}">
              <a16:creationId xmlns=""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174" name="TextBox 5173">
          <a:extLst>
            <a:ext uri="{FF2B5EF4-FFF2-40B4-BE49-F238E27FC236}">
              <a16:creationId xmlns=""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75" name="TextBox 5174">
          <a:extLst>
            <a:ext uri="{FF2B5EF4-FFF2-40B4-BE49-F238E27FC236}">
              <a16:creationId xmlns=""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176" name="TextBox 5175">
          <a:extLst>
            <a:ext uri="{FF2B5EF4-FFF2-40B4-BE49-F238E27FC236}">
              <a16:creationId xmlns=""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77" name="TextBox 5176">
          <a:extLst>
            <a:ext uri="{FF2B5EF4-FFF2-40B4-BE49-F238E27FC236}">
              <a16:creationId xmlns=""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178" name="TextBox 5177">
          <a:extLst>
            <a:ext uri="{FF2B5EF4-FFF2-40B4-BE49-F238E27FC236}">
              <a16:creationId xmlns=""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79" name="TextBox 5178">
          <a:extLst>
            <a:ext uri="{FF2B5EF4-FFF2-40B4-BE49-F238E27FC236}">
              <a16:creationId xmlns=""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80" name="TextBox 5179">
          <a:extLst>
            <a:ext uri="{FF2B5EF4-FFF2-40B4-BE49-F238E27FC236}">
              <a16:creationId xmlns=""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81" name="TextBox 5180">
          <a:extLst>
            <a:ext uri="{FF2B5EF4-FFF2-40B4-BE49-F238E27FC236}">
              <a16:creationId xmlns=""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182" name="TextBox 5181">
          <a:extLst>
            <a:ext uri="{FF2B5EF4-FFF2-40B4-BE49-F238E27FC236}">
              <a16:creationId xmlns=""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83" name="TextBox 5182">
          <a:extLst>
            <a:ext uri="{FF2B5EF4-FFF2-40B4-BE49-F238E27FC236}">
              <a16:creationId xmlns=""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184" name="TextBox 5183">
          <a:extLst>
            <a:ext uri="{FF2B5EF4-FFF2-40B4-BE49-F238E27FC236}">
              <a16:creationId xmlns=""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85" name="TextBox 5184">
          <a:extLst>
            <a:ext uri="{FF2B5EF4-FFF2-40B4-BE49-F238E27FC236}">
              <a16:creationId xmlns=""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186" name="TextBox 5185">
          <a:extLst>
            <a:ext uri="{FF2B5EF4-FFF2-40B4-BE49-F238E27FC236}">
              <a16:creationId xmlns=""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87" name="TextBox 5186">
          <a:extLst>
            <a:ext uri="{FF2B5EF4-FFF2-40B4-BE49-F238E27FC236}">
              <a16:creationId xmlns=""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88" name="TextBox 5187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89" name="TextBox 5188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190" name="TextBox 5189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91" name="TextBox 5190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192" name="TextBox 5191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93" name="TextBox 5192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194" name="TextBox 5193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95" name="TextBox 5194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196" name="TextBox 5195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197" name="TextBox 5196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198" name="TextBox 5197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199" name="TextBox 5198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200" name="TextBox 5199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01" name="TextBox 5200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202" name="TextBox 5201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03" name="TextBox 5202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204" name="TextBox 520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205" name="TextBox 520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206" name="TextBox 5205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07" name="TextBox 5206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208" name="TextBox 5207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09" name="TextBox 5208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210" name="TextBox 5209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11" name="TextBox 5210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212" name="TextBox 5211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213" name="TextBox 5212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214" name="TextBox 5213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15" name="TextBox 5214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216" name="TextBox 5215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17" name="TextBox 5216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218" name="TextBox 5217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19" name="TextBox 5218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220" name="TextBox 5219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221" name="TextBox 5220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222" name="TextBox 5221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23" name="TextBox 5222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224" name="TextBox 5223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25" name="TextBox 5224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226" name="TextBox 5225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27" name="TextBox 5226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228" name="TextBox 5227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229" name="TextBox 5228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230" name="TextBox 5229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31" name="TextBox 5230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232" name="TextBox 5231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33" name="TextBox 5232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234" name="TextBox 5233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35" name="TextBox 5234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236" name="TextBox 5235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237" name="TextBox 5236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238" name="TextBox 5237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39" name="TextBox 5238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240" name="TextBox 5239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41" name="TextBox 5240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242" name="TextBox 5241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43" name="TextBox 5242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244" name="TextBox 5243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245" name="TextBox 5244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246" name="TextBox 5245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47" name="TextBox 5246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248" name="TextBox 5247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49" name="TextBox 5248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250" name="TextBox 5249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51" name="TextBox 5250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252" name="TextBox 5251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253" name="TextBox 5252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254" name="TextBox 5253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55" name="TextBox 5254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256" name="TextBox 5255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57" name="TextBox 5256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258" name="TextBox 5257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59" name="TextBox 5258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260" name="TextBox 5259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261" name="TextBox 5260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262" name="TextBox 5261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63" name="TextBox 5262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264" name="TextBox 5263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65" name="TextBox 5264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266" name="TextBox 5265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67" name="TextBox 5266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268" name="TextBox 5267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269" name="TextBox 5268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5270" name="TextBox 5269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71" name="TextBox 5270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5272" name="TextBox 5271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73" name="TextBox 5272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5274" name="TextBox 5273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5275" name="TextBox 5274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276" name="TextBox 5275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277" name="TextBox 5276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108</xdr:row>
      <xdr:rowOff>0</xdr:rowOff>
    </xdr:from>
    <xdr:ext cx="184731" cy="283457"/>
    <xdr:sp macro="" textlink="">
      <xdr:nvSpPr>
        <xdr:cNvPr id="5278" name="TextBox 5277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162261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83457"/>
    <xdr:sp macro="" textlink="">
      <xdr:nvSpPr>
        <xdr:cNvPr id="5279" name="TextBox 5278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1707216" y="107632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280" name="TextBox 5279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83457"/>
    <xdr:sp macro="" textlink="">
      <xdr:nvSpPr>
        <xdr:cNvPr id="5281" name="TextBox 5280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1707216" y="107632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108</xdr:row>
      <xdr:rowOff>0</xdr:rowOff>
    </xdr:from>
    <xdr:ext cx="184730" cy="283457"/>
    <xdr:sp macro="" textlink="">
      <xdr:nvSpPr>
        <xdr:cNvPr id="5282" name="TextBox 5281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1584512" y="107632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108</xdr:row>
      <xdr:rowOff>0</xdr:rowOff>
    </xdr:from>
    <xdr:ext cx="184730" cy="283457"/>
    <xdr:sp macro="" textlink="">
      <xdr:nvSpPr>
        <xdr:cNvPr id="5283" name="TextBox 5282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1707216" y="107632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5284" name="TextBox 528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5285" name="TextBox 528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286" name="TextBox 5285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287" name="TextBox 5286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288" name="TextBox 5287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290" name="TextBox 5289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292" name="TextBox 5291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293" name="TextBox 5292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294" name="TextBox 5293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295" name="TextBox 5294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296" name="TextBox 5295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298" name="TextBox 5297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299" name="TextBox 5298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300" name="TextBox 5299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02" name="TextBox 5301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03" name="TextBox 5302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304" name="TextBox 530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05" name="TextBox 530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06" name="TextBox 5305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308" name="TextBox 5307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10" name="TextBox 5309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11" name="TextBox 5310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312" name="TextBox 5311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14" name="TextBox 5313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17" name="TextBox 5316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18" name="TextBox 5317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19" name="TextBox 5318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20" name="TextBox 5319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21" name="TextBox 5320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22" name="TextBox 5321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23" name="TextBox 5322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6930" cy="283457"/>
    <xdr:sp macro="" textlink="">
      <xdr:nvSpPr>
        <xdr:cNvPr id="5324" name="TextBox 5323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345141" y="107632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325" name="TextBox 5324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26" name="TextBox 5325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27" name="TextBox 5326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329" name="TextBox 5328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30" name="TextBox 5329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31" name="TextBox 5330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32" name="TextBox 5331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333" name="TextBox 5332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35" name="TextBox 533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38" name="TextBox 5337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39" name="TextBox 5338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40" name="TextBox 5339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341" name="TextBox 5340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43" name="TextBox 5342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44" name="TextBox 5343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47" name="TextBox 5346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48" name="TextBox 5347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349" name="TextBox 5348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50" name="TextBox 5349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51" name="TextBox 5350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52" name="TextBox 5351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353" name="TextBox 5352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54" name="TextBox 5353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55" name="TextBox 5354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56" name="TextBox 5355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357" name="TextBox 5356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59" name="TextBox 5358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62" name="TextBox 5361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63" name="TextBox 5362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64" name="TextBox 5363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365" name="TextBox 5364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66" name="TextBox 5365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67" name="TextBox 5366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68" name="TextBox 5367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369" name="TextBox 5368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70" name="TextBox 5369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71" name="TextBox 5370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72" name="TextBox 5371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373" name="TextBox 5372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74" name="TextBox 5373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75" name="TextBox 5374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76" name="TextBox 5375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377" name="TextBox 5376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78" name="TextBox 5377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79" name="TextBox 5378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80" name="TextBox 5379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381" name="TextBox 5380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83" name="TextBox 5382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385" name="TextBox 5384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86" name="TextBox 5385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87" name="TextBox 5386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88" name="TextBox 5387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389" name="TextBox 5388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90" name="TextBox 5389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91" name="TextBox 5390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92" name="TextBox 5391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393" name="TextBox 5392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94" name="TextBox 5393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95" name="TextBox 5394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396" name="TextBox 5395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397" name="TextBox 5396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398" name="TextBox 5397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399" name="TextBox 5398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00" name="TextBox 5399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401" name="TextBox 5400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03" name="TextBox 5402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404" name="TextBox 5403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405" name="TextBox 5404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07" name="TextBox 5406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08" name="TextBox 5407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409" name="TextBox 5408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10" name="TextBox 5409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11" name="TextBox 5410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412" name="TextBox 5411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413" name="TextBox 5412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14" name="TextBox 541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15" name="TextBox 541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16" name="TextBox 5415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417" name="TextBox 5416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18" name="TextBox 5417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19" name="TextBox 5418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420" name="TextBox 5419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421" name="TextBox 5420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22" name="TextBox 5421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23" name="TextBox 5422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425" name="TextBox 5424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27" name="TextBox 5426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428" name="TextBox 5427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429" name="TextBox 5428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31" name="TextBox 5430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32" name="TextBox 5431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433" name="TextBox 5432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34" name="TextBox 543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35" name="TextBox 543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436" name="TextBox 5435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437" name="TextBox 5436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38" name="TextBox 5437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39" name="TextBox 5438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40" name="TextBox 5439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441" name="TextBox 5440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42" name="TextBox 5441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43" name="TextBox 5442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444" name="TextBox 5443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445" name="TextBox 5444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46" name="TextBox 5445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47" name="TextBox 5446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=""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449" name="TextBox 5448">
          <a:extLst>
            <a:ext uri="{FF2B5EF4-FFF2-40B4-BE49-F238E27FC236}">
              <a16:creationId xmlns=""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=""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51" name="TextBox 5450">
          <a:extLst>
            <a:ext uri="{FF2B5EF4-FFF2-40B4-BE49-F238E27FC236}">
              <a16:creationId xmlns=""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452" name="TextBox 5451">
          <a:extLst>
            <a:ext uri="{FF2B5EF4-FFF2-40B4-BE49-F238E27FC236}">
              <a16:creationId xmlns=""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453" name="TextBox 5452">
          <a:extLst>
            <a:ext uri="{FF2B5EF4-FFF2-40B4-BE49-F238E27FC236}">
              <a16:creationId xmlns=""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=""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55" name="TextBox 5454">
          <a:extLst>
            <a:ext uri="{FF2B5EF4-FFF2-40B4-BE49-F238E27FC236}">
              <a16:creationId xmlns=""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=""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=""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58" name="TextBox 5457">
          <a:extLst>
            <a:ext uri="{FF2B5EF4-FFF2-40B4-BE49-F238E27FC236}">
              <a16:creationId xmlns=""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59" name="TextBox 5458">
          <a:extLst>
            <a:ext uri="{FF2B5EF4-FFF2-40B4-BE49-F238E27FC236}">
              <a16:creationId xmlns=""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460" name="TextBox 5459">
          <a:extLst>
            <a:ext uri="{FF2B5EF4-FFF2-40B4-BE49-F238E27FC236}">
              <a16:creationId xmlns=""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461" name="TextBox 5460">
          <a:extLst>
            <a:ext uri="{FF2B5EF4-FFF2-40B4-BE49-F238E27FC236}">
              <a16:creationId xmlns=""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62" name="TextBox 5461">
          <a:extLst>
            <a:ext uri="{FF2B5EF4-FFF2-40B4-BE49-F238E27FC236}">
              <a16:creationId xmlns=""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63" name="TextBox 5462">
          <a:extLst>
            <a:ext uri="{FF2B5EF4-FFF2-40B4-BE49-F238E27FC236}">
              <a16:creationId xmlns=""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64" name="TextBox 5463">
          <a:extLst>
            <a:ext uri="{FF2B5EF4-FFF2-40B4-BE49-F238E27FC236}">
              <a16:creationId xmlns=""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465" name="TextBox 5464">
          <a:extLst>
            <a:ext uri="{FF2B5EF4-FFF2-40B4-BE49-F238E27FC236}">
              <a16:creationId xmlns=""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=""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67" name="TextBox 5466">
          <a:extLst>
            <a:ext uri="{FF2B5EF4-FFF2-40B4-BE49-F238E27FC236}">
              <a16:creationId xmlns=""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468" name="TextBox 5467">
          <a:extLst>
            <a:ext uri="{FF2B5EF4-FFF2-40B4-BE49-F238E27FC236}">
              <a16:creationId xmlns=""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5469" name="TextBox 5468">
          <a:extLst>
            <a:ext uri="{FF2B5EF4-FFF2-40B4-BE49-F238E27FC236}">
              <a16:creationId xmlns=""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70" name="TextBox 5469">
          <a:extLst>
            <a:ext uri="{FF2B5EF4-FFF2-40B4-BE49-F238E27FC236}">
              <a16:creationId xmlns=""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71" name="TextBox 5470">
          <a:extLst>
            <a:ext uri="{FF2B5EF4-FFF2-40B4-BE49-F238E27FC236}">
              <a16:creationId xmlns=""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72" name="TextBox 5471">
          <a:extLst>
            <a:ext uri="{FF2B5EF4-FFF2-40B4-BE49-F238E27FC236}">
              <a16:creationId xmlns=""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5473" name="TextBox 5472">
          <a:extLst>
            <a:ext uri="{FF2B5EF4-FFF2-40B4-BE49-F238E27FC236}">
              <a16:creationId xmlns=""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5474" name="TextBox 5473">
          <a:extLst>
            <a:ext uri="{FF2B5EF4-FFF2-40B4-BE49-F238E27FC236}">
              <a16:creationId xmlns=""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475" name="TextBox 5474">
          <a:extLst>
            <a:ext uri="{FF2B5EF4-FFF2-40B4-BE49-F238E27FC236}">
              <a16:creationId xmlns=""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476" name="TextBox 5475">
          <a:extLst>
            <a:ext uri="{FF2B5EF4-FFF2-40B4-BE49-F238E27FC236}">
              <a16:creationId xmlns=""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108</xdr:row>
      <xdr:rowOff>0</xdr:rowOff>
    </xdr:from>
    <xdr:ext cx="184731" cy="283457"/>
    <xdr:sp macro="" textlink="">
      <xdr:nvSpPr>
        <xdr:cNvPr id="5477" name="TextBox 5476">
          <a:extLst>
            <a:ext uri="{FF2B5EF4-FFF2-40B4-BE49-F238E27FC236}">
              <a16:creationId xmlns=""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219299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35487"/>
    <xdr:sp macro="" textlink="">
      <xdr:nvSpPr>
        <xdr:cNvPr id="5478" name="TextBox 5477">
          <a:extLst>
            <a:ext uri="{FF2B5EF4-FFF2-40B4-BE49-F238E27FC236}">
              <a16:creationId xmlns=""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346262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5487"/>
    <xdr:sp macro="" textlink="">
      <xdr:nvSpPr>
        <xdr:cNvPr id="5479" name="TextBox 5478">
          <a:extLst>
            <a:ext uri="{FF2B5EF4-FFF2-40B4-BE49-F238E27FC236}">
              <a16:creationId xmlns=""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345141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5487"/>
    <xdr:sp macro="" textlink="">
      <xdr:nvSpPr>
        <xdr:cNvPr id="5480" name="TextBox 5479">
          <a:extLst>
            <a:ext uri="{FF2B5EF4-FFF2-40B4-BE49-F238E27FC236}">
              <a16:creationId xmlns=""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346262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5487"/>
    <xdr:sp macro="" textlink="">
      <xdr:nvSpPr>
        <xdr:cNvPr id="5481" name="TextBox 5480">
          <a:extLst>
            <a:ext uri="{FF2B5EF4-FFF2-40B4-BE49-F238E27FC236}">
              <a16:creationId xmlns=""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345141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35487"/>
    <xdr:sp macro="" textlink="">
      <xdr:nvSpPr>
        <xdr:cNvPr id="5482" name="TextBox 5481">
          <a:extLst>
            <a:ext uri="{FF2B5EF4-FFF2-40B4-BE49-F238E27FC236}">
              <a16:creationId xmlns=""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346262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5487"/>
    <xdr:sp macro="" textlink="">
      <xdr:nvSpPr>
        <xdr:cNvPr id="5483" name="TextBox 5482">
          <a:extLst>
            <a:ext uri="{FF2B5EF4-FFF2-40B4-BE49-F238E27FC236}">
              <a16:creationId xmlns=""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345141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5487"/>
    <xdr:sp macro="" textlink="">
      <xdr:nvSpPr>
        <xdr:cNvPr id="5484" name="TextBox 5483">
          <a:extLst>
            <a:ext uri="{FF2B5EF4-FFF2-40B4-BE49-F238E27FC236}">
              <a16:creationId xmlns=""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346262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35487"/>
    <xdr:sp macro="" textlink="">
      <xdr:nvSpPr>
        <xdr:cNvPr id="5485" name="TextBox 5484">
          <a:extLst>
            <a:ext uri="{FF2B5EF4-FFF2-40B4-BE49-F238E27FC236}">
              <a16:creationId xmlns=""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345141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27778"/>
    <xdr:sp macro="" textlink="">
      <xdr:nvSpPr>
        <xdr:cNvPr id="5486" name="TextBox 5485">
          <a:extLst>
            <a:ext uri="{FF2B5EF4-FFF2-40B4-BE49-F238E27FC236}">
              <a16:creationId xmlns=""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346262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7778"/>
    <xdr:sp macro="" textlink="">
      <xdr:nvSpPr>
        <xdr:cNvPr id="5487" name="TextBox 5486">
          <a:extLst>
            <a:ext uri="{FF2B5EF4-FFF2-40B4-BE49-F238E27FC236}">
              <a16:creationId xmlns=""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345141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7778"/>
    <xdr:sp macro="" textlink="">
      <xdr:nvSpPr>
        <xdr:cNvPr id="5488" name="TextBox 5487">
          <a:extLst>
            <a:ext uri="{FF2B5EF4-FFF2-40B4-BE49-F238E27FC236}">
              <a16:creationId xmlns=""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346262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7778"/>
    <xdr:sp macro="" textlink="">
      <xdr:nvSpPr>
        <xdr:cNvPr id="5489" name="TextBox 5488">
          <a:extLst>
            <a:ext uri="{FF2B5EF4-FFF2-40B4-BE49-F238E27FC236}">
              <a16:creationId xmlns=""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345141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27778"/>
    <xdr:sp macro="" textlink="">
      <xdr:nvSpPr>
        <xdr:cNvPr id="5490" name="TextBox 5489">
          <a:extLst>
            <a:ext uri="{FF2B5EF4-FFF2-40B4-BE49-F238E27FC236}">
              <a16:creationId xmlns=""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346262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7778"/>
    <xdr:sp macro="" textlink="">
      <xdr:nvSpPr>
        <xdr:cNvPr id="5491" name="TextBox 5490">
          <a:extLst>
            <a:ext uri="{FF2B5EF4-FFF2-40B4-BE49-F238E27FC236}">
              <a16:creationId xmlns=""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345141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7778"/>
    <xdr:sp macro="" textlink="">
      <xdr:nvSpPr>
        <xdr:cNvPr id="5492" name="TextBox 5491">
          <a:extLst>
            <a:ext uri="{FF2B5EF4-FFF2-40B4-BE49-F238E27FC236}">
              <a16:creationId xmlns=""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346262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27778"/>
    <xdr:sp macro="" textlink="">
      <xdr:nvSpPr>
        <xdr:cNvPr id="5493" name="TextBox 5492">
          <a:extLst>
            <a:ext uri="{FF2B5EF4-FFF2-40B4-BE49-F238E27FC236}">
              <a16:creationId xmlns=""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345141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36214"/>
    <xdr:sp macro="" textlink="">
      <xdr:nvSpPr>
        <xdr:cNvPr id="5494" name="TextBox 5493">
          <a:extLst>
            <a:ext uri="{FF2B5EF4-FFF2-40B4-BE49-F238E27FC236}">
              <a16:creationId xmlns=""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346262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6214"/>
    <xdr:sp macro="" textlink="">
      <xdr:nvSpPr>
        <xdr:cNvPr id="5495" name="TextBox 5494">
          <a:extLst>
            <a:ext uri="{FF2B5EF4-FFF2-40B4-BE49-F238E27FC236}">
              <a16:creationId xmlns=""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345141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6214"/>
    <xdr:sp macro="" textlink="">
      <xdr:nvSpPr>
        <xdr:cNvPr id="5496" name="TextBox 5495">
          <a:extLst>
            <a:ext uri="{FF2B5EF4-FFF2-40B4-BE49-F238E27FC236}">
              <a16:creationId xmlns=""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346262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6214"/>
    <xdr:sp macro="" textlink="">
      <xdr:nvSpPr>
        <xdr:cNvPr id="5497" name="TextBox 5496">
          <a:extLst>
            <a:ext uri="{FF2B5EF4-FFF2-40B4-BE49-F238E27FC236}">
              <a16:creationId xmlns=""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345141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36214"/>
    <xdr:sp macro="" textlink="">
      <xdr:nvSpPr>
        <xdr:cNvPr id="5498" name="TextBox 5497">
          <a:extLst>
            <a:ext uri="{FF2B5EF4-FFF2-40B4-BE49-F238E27FC236}">
              <a16:creationId xmlns=""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346262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6214"/>
    <xdr:sp macro="" textlink="">
      <xdr:nvSpPr>
        <xdr:cNvPr id="5499" name="TextBox 5498">
          <a:extLst>
            <a:ext uri="{FF2B5EF4-FFF2-40B4-BE49-F238E27FC236}">
              <a16:creationId xmlns=""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345141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6214"/>
    <xdr:sp macro="" textlink="">
      <xdr:nvSpPr>
        <xdr:cNvPr id="5500" name="TextBox 5499">
          <a:extLst>
            <a:ext uri="{FF2B5EF4-FFF2-40B4-BE49-F238E27FC236}">
              <a16:creationId xmlns=""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346262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36214"/>
    <xdr:sp macro="" textlink="">
      <xdr:nvSpPr>
        <xdr:cNvPr id="5501" name="TextBox 5500">
          <a:extLst>
            <a:ext uri="{FF2B5EF4-FFF2-40B4-BE49-F238E27FC236}">
              <a16:creationId xmlns=""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345141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37269"/>
    <xdr:sp macro="" textlink="">
      <xdr:nvSpPr>
        <xdr:cNvPr id="5502" name="TextBox 5501">
          <a:extLst>
            <a:ext uri="{FF2B5EF4-FFF2-40B4-BE49-F238E27FC236}">
              <a16:creationId xmlns=""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346262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7269"/>
    <xdr:sp macro="" textlink="">
      <xdr:nvSpPr>
        <xdr:cNvPr id="5503" name="TextBox 5502">
          <a:extLst>
            <a:ext uri="{FF2B5EF4-FFF2-40B4-BE49-F238E27FC236}">
              <a16:creationId xmlns=""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345141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7269"/>
    <xdr:sp macro="" textlink="">
      <xdr:nvSpPr>
        <xdr:cNvPr id="5504" name="TextBox 5503">
          <a:extLst>
            <a:ext uri="{FF2B5EF4-FFF2-40B4-BE49-F238E27FC236}">
              <a16:creationId xmlns=""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346262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7269"/>
    <xdr:sp macro="" textlink="">
      <xdr:nvSpPr>
        <xdr:cNvPr id="5505" name="TextBox 5504">
          <a:extLst>
            <a:ext uri="{FF2B5EF4-FFF2-40B4-BE49-F238E27FC236}">
              <a16:creationId xmlns=""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345141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37269"/>
    <xdr:sp macro="" textlink="">
      <xdr:nvSpPr>
        <xdr:cNvPr id="5506" name="TextBox 5505">
          <a:extLst>
            <a:ext uri="{FF2B5EF4-FFF2-40B4-BE49-F238E27FC236}">
              <a16:creationId xmlns=""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346262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7269"/>
    <xdr:sp macro="" textlink="">
      <xdr:nvSpPr>
        <xdr:cNvPr id="5507" name="TextBox 5506">
          <a:extLst>
            <a:ext uri="{FF2B5EF4-FFF2-40B4-BE49-F238E27FC236}">
              <a16:creationId xmlns=""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345141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7269"/>
    <xdr:sp macro="" textlink="">
      <xdr:nvSpPr>
        <xdr:cNvPr id="5508" name="TextBox 5507">
          <a:extLst>
            <a:ext uri="{FF2B5EF4-FFF2-40B4-BE49-F238E27FC236}">
              <a16:creationId xmlns=""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346262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37269"/>
    <xdr:sp macro="" textlink="">
      <xdr:nvSpPr>
        <xdr:cNvPr id="5509" name="TextBox 5508">
          <a:extLst>
            <a:ext uri="{FF2B5EF4-FFF2-40B4-BE49-F238E27FC236}">
              <a16:creationId xmlns=""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345141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26765"/>
    <xdr:sp macro="" textlink="">
      <xdr:nvSpPr>
        <xdr:cNvPr id="5510" name="TextBox 5509">
          <a:extLst>
            <a:ext uri="{FF2B5EF4-FFF2-40B4-BE49-F238E27FC236}">
              <a16:creationId xmlns=""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5511" name="TextBox 5510">
          <a:extLst>
            <a:ext uri="{FF2B5EF4-FFF2-40B4-BE49-F238E27FC236}">
              <a16:creationId xmlns=""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6765"/>
    <xdr:sp macro="" textlink="">
      <xdr:nvSpPr>
        <xdr:cNvPr id="5512" name="TextBox 5511">
          <a:extLst>
            <a:ext uri="{FF2B5EF4-FFF2-40B4-BE49-F238E27FC236}">
              <a16:creationId xmlns=""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5513" name="TextBox 5512">
          <a:extLst>
            <a:ext uri="{FF2B5EF4-FFF2-40B4-BE49-F238E27FC236}">
              <a16:creationId xmlns=""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26765"/>
    <xdr:sp macro="" textlink="">
      <xdr:nvSpPr>
        <xdr:cNvPr id="5514" name="TextBox 5513">
          <a:extLst>
            <a:ext uri="{FF2B5EF4-FFF2-40B4-BE49-F238E27FC236}">
              <a16:creationId xmlns=""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346262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5515" name="TextBox 5514">
          <a:extLst>
            <a:ext uri="{FF2B5EF4-FFF2-40B4-BE49-F238E27FC236}">
              <a16:creationId xmlns=""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6765"/>
    <xdr:sp macro="" textlink="">
      <xdr:nvSpPr>
        <xdr:cNvPr id="5516" name="TextBox 5515">
          <a:extLst>
            <a:ext uri="{FF2B5EF4-FFF2-40B4-BE49-F238E27FC236}">
              <a16:creationId xmlns=""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26765"/>
    <xdr:sp macro="" textlink="">
      <xdr:nvSpPr>
        <xdr:cNvPr id="5517" name="TextBox 5516">
          <a:extLst>
            <a:ext uri="{FF2B5EF4-FFF2-40B4-BE49-F238E27FC236}">
              <a16:creationId xmlns=""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345141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26765"/>
    <xdr:sp macro="" textlink="">
      <xdr:nvSpPr>
        <xdr:cNvPr id="5518" name="TextBox 5517">
          <a:extLst>
            <a:ext uri="{FF2B5EF4-FFF2-40B4-BE49-F238E27FC236}">
              <a16:creationId xmlns=""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5519" name="TextBox 5518">
          <a:extLst>
            <a:ext uri="{FF2B5EF4-FFF2-40B4-BE49-F238E27FC236}">
              <a16:creationId xmlns=""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6765"/>
    <xdr:sp macro="" textlink="">
      <xdr:nvSpPr>
        <xdr:cNvPr id="5520" name="TextBox 5519">
          <a:extLst>
            <a:ext uri="{FF2B5EF4-FFF2-40B4-BE49-F238E27FC236}">
              <a16:creationId xmlns=""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5521" name="TextBox 5520">
          <a:extLst>
            <a:ext uri="{FF2B5EF4-FFF2-40B4-BE49-F238E27FC236}">
              <a16:creationId xmlns=""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26765"/>
    <xdr:sp macro="" textlink="">
      <xdr:nvSpPr>
        <xdr:cNvPr id="5522" name="TextBox 5521">
          <a:extLst>
            <a:ext uri="{FF2B5EF4-FFF2-40B4-BE49-F238E27FC236}">
              <a16:creationId xmlns=""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346262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5523" name="TextBox 5522">
          <a:extLst>
            <a:ext uri="{FF2B5EF4-FFF2-40B4-BE49-F238E27FC236}">
              <a16:creationId xmlns=""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6765"/>
    <xdr:sp macro="" textlink="">
      <xdr:nvSpPr>
        <xdr:cNvPr id="5524" name="TextBox 5523">
          <a:extLst>
            <a:ext uri="{FF2B5EF4-FFF2-40B4-BE49-F238E27FC236}">
              <a16:creationId xmlns=""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26765"/>
    <xdr:sp macro="" textlink="">
      <xdr:nvSpPr>
        <xdr:cNvPr id="5525" name="TextBox 5524">
          <a:extLst>
            <a:ext uri="{FF2B5EF4-FFF2-40B4-BE49-F238E27FC236}">
              <a16:creationId xmlns=""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345141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526" name="TextBox 5525">
          <a:extLst>
            <a:ext uri="{FF2B5EF4-FFF2-40B4-BE49-F238E27FC236}">
              <a16:creationId xmlns=""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27" name="TextBox 5526">
          <a:extLst>
            <a:ext uri="{FF2B5EF4-FFF2-40B4-BE49-F238E27FC236}">
              <a16:creationId xmlns=""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528" name="TextBox 5527">
          <a:extLst>
            <a:ext uri="{FF2B5EF4-FFF2-40B4-BE49-F238E27FC236}">
              <a16:creationId xmlns=""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29" name="TextBox 5528">
          <a:extLst>
            <a:ext uri="{FF2B5EF4-FFF2-40B4-BE49-F238E27FC236}">
              <a16:creationId xmlns=""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530" name="TextBox 5529">
          <a:extLst>
            <a:ext uri="{FF2B5EF4-FFF2-40B4-BE49-F238E27FC236}">
              <a16:creationId xmlns=""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31" name="TextBox 5530">
          <a:extLst>
            <a:ext uri="{FF2B5EF4-FFF2-40B4-BE49-F238E27FC236}">
              <a16:creationId xmlns=""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532" name="TextBox 5531">
          <a:extLst>
            <a:ext uri="{FF2B5EF4-FFF2-40B4-BE49-F238E27FC236}">
              <a16:creationId xmlns=""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533" name="TextBox 5532">
          <a:extLst>
            <a:ext uri="{FF2B5EF4-FFF2-40B4-BE49-F238E27FC236}">
              <a16:creationId xmlns=""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534" name="TextBox 5533">
          <a:extLst>
            <a:ext uri="{FF2B5EF4-FFF2-40B4-BE49-F238E27FC236}">
              <a16:creationId xmlns=""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535" name="TextBox 5534">
          <a:extLst>
            <a:ext uri="{FF2B5EF4-FFF2-40B4-BE49-F238E27FC236}">
              <a16:creationId xmlns=""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536" name="TextBox 5535">
          <a:extLst>
            <a:ext uri="{FF2B5EF4-FFF2-40B4-BE49-F238E27FC236}">
              <a16:creationId xmlns=""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37" name="TextBox 5536">
          <a:extLst>
            <a:ext uri="{FF2B5EF4-FFF2-40B4-BE49-F238E27FC236}">
              <a16:creationId xmlns=""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538" name="TextBox 5537">
          <a:extLst>
            <a:ext uri="{FF2B5EF4-FFF2-40B4-BE49-F238E27FC236}">
              <a16:creationId xmlns=""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39" name="TextBox 5538">
          <a:extLst>
            <a:ext uri="{FF2B5EF4-FFF2-40B4-BE49-F238E27FC236}">
              <a16:creationId xmlns=""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540" name="TextBox 5539">
          <a:extLst>
            <a:ext uri="{FF2B5EF4-FFF2-40B4-BE49-F238E27FC236}">
              <a16:creationId xmlns=""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41" name="TextBox 5540">
          <a:extLst>
            <a:ext uri="{FF2B5EF4-FFF2-40B4-BE49-F238E27FC236}">
              <a16:creationId xmlns=""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542" name="TextBox 5541">
          <a:extLst>
            <a:ext uri="{FF2B5EF4-FFF2-40B4-BE49-F238E27FC236}">
              <a16:creationId xmlns=""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543" name="TextBox 5542">
          <a:extLst>
            <a:ext uri="{FF2B5EF4-FFF2-40B4-BE49-F238E27FC236}">
              <a16:creationId xmlns=""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544" name="TextBox 5543">
          <a:extLst>
            <a:ext uri="{FF2B5EF4-FFF2-40B4-BE49-F238E27FC236}">
              <a16:creationId xmlns=""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45" name="TextBox 5544">
          <a:extLst>
            <a:ext uri="{FF2B5EF4-FFF2-40B4-BE49-F238E27FC236}">
              <a16:creationId xmlns=""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546" name="TextBox 5545">
          <a:extLst>
            <a:ext uri="{FF2B5EF4-FFF2-40B4-BE49-F238E27FC236}">
              <a16:creationId xmlns=""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47" name="TextBox 5546">
          <a:extLst>
            <a:ext uri="{FF2B5EF4-FFF2-40B4-BE49-F238E27FC236}">
              <a16:creationId xmlns=""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548" name="TextBox 5547">
          <a:extLst>
            <a:ext uri="{FF2B5EF4-FFF2-40B4-BE49-F238E27FC236}">
              <a16:creationId xmlns=""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49" name="TextBox 5548">
          <a:extLst>
            <a:ext uri="{FF2B5EF4-FFF2-40B4-BE49-F238E27FC236}">
              <a16:creationId xmlns=""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550" name="TextBox 5549">
          <a:extLst>
            <a:ext uri="{FF2B5EF4-FFF2-40B4-BE49-F238E27FC236}">
              <a16:creationId xmlns=""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551" name="TextBox 5550">
          <a:extLst>
            <a:ext uri="{FF2B5EF4-FFF2-40B4-BE49-F238E27FC236}">
              <a16:creationId xmlns=""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552" name="TextBox 5551">
          <a:extLst>
            <a:ext uri="{FF2B5EF4-FFF2-40B4-BE49-F238E27FC236}">
              <a16:creationId xmlns=""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53" name="TextBox 5552">
          <a:extLst>
            <a:ext uri="{FF2B5EF4-FFF2-40B4-BE49-F238E27FC236}">
              <a16:creationId xmlns=""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554" name="TextBox 5553">
          <a:extLst>
            <a:ext uri="{FF2B5EF4-FFF2-40B4-BE49-F238E27FC236}">
              <a16:creationId xmlns=""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55" name="TextBox 5554">
          <a:extLst>
            <a:ext uri="{FF2B5EF4-FFF2-40B4-BE49-F238E27FC236}">
              <a16:creationId xmlns=""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556" name="TextBox 5555">
          <a:extLst>
            <a:ext uri="{FF2B5EF4-FFF2-40B4-BE49-F238E27FC236}">
              <a16:creationId xmlns=""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57" name="TextBox 5556">
          <a:extLst>
            <a:ext uri="{FF2B5EF4-FFF2-40B4-BE49-F238E27FC236}">
              <a16:creationId xmlns=""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558" name="TextBox 5557">
          <a:extLst>
            <a:ext uri="{FF2B5EF4-FFF2-40B4-BE49-F238E27FC236}">
              <a16:creationId xmlns=""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559" name="TextBox 5558">
          <a:extLst>
            <a:ext uri="{FF2B5EF4-FFF2-40B4-BE49-F238E27FC236}">
              <a16:creationId xmlns=""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560" name="TextBox 5559">
          <a:extLst>
            <a:ext uri="{FF2B5EF4-FFF2-40B4-BE49-F238E27FC236}">
              <a16:creationId xmlns=""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561" name="TextBox 5560">
          <a:extLst>
            <a:ext uri="{FF2B5EF4-FFF2-40B4-BE49-F238E27FC236}">
              <a16:creationId xmlns=""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562" name="TextBox 5561">
          <a:extLst>
            <a:ext uri="{FF2B5EF4-FFF2-40B4-BE49-F238E27FC236}">
              <a16:creationId xmlns=""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563" name="TextBox 5562">
          <a:extLst>
            <a:ext uri="{FF2B5EF4-FFF2-40B4-BE49-F238E27FC236}">
              <a16:creationId xmlns=""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5564" name="TextBox 5563">
          <a:extLst>
            <a:ext uri="{FF2B5EF4-FFF2-40B4-BE49-F238E27FC236}">
              <a16:creationId xmlns=""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565" name="TextBox 5564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66" name="TextBox 5565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567" name="TextBox 5566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68" name="TextBox 5567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569" name="TextBox 5568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70" name="TextBox 5569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571" name="TextBox 5570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572" name="TextBox 5571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573" name="TextBox 5572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74" name="TextBox 5573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575" name="TextBox 5574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76" name="TextBox 5575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577" name="TextBox 5576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78" name="TextBox 5577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579" name="TextBox 5578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580" name="TextBox 5579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581" name="TextBox 5580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82" name="TextBox 5581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583" name="TextBox 5582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84" name="TextBox 5583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585" name="TextBox 5584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86" name="TextBox 5585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587" name="TextBox 5586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588" name="TextBox 5587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589" name="TextBox 5588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90" name="TextBox 5589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591" name="TextBox 5590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92" name="TextBox 5591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593" name="TextBox 5592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94" name="TextBox 5593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595" name="TextBox 5594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596" name="TextBox 5595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597" name="TextBox 5596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598" name="TextBox 5597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599" name="TextBox 5598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00" name="TextBox 5599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601" name="TextBox 5600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02" name="TextBox 5601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603" name="TextBox 5602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604" name="TextBox 560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605" name="TextBox 560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06" name="TextBox 5605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607" name="TextBox 5606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08" name="TextBox 5607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609" name="TextBox 5608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10" name="TextBox 5609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611" name="TextBox 5610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612" name="TextBox 5611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613" name="TextBox 5612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14" name="TextBox 5613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615" name="TextBox 5614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16" name="TextBox 5615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617" name="TextBox 5616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18" name="TextBox 5617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619" name="TextBox 5618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620" name="TextBox 5619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621" name="TextBox 5620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22" name="TextBox 5621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623" name="TextBox 5622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24" name="TextBox 5623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625" name="TextBox 5624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26" name="TextBox 5625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627" name="TextBox 5626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628" name="TextBox 5627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629" name="TextBox 5628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30" name="TextBox 5629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631" name="TextBox 5630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32" name="TextBox 5631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633" name="TextBox 5632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34" name="TextBox 5633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635" name="TextBox 563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636" name="TextBox 5635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637" name="TextBox 5636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38" name="TextBox 5637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639" name="TextBox 5638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40" name="TextBox 5639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641" name="TextBox 5640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42" name="TextBox 5641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643" name="TextBox 5642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644" name="TextBox 564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645" name="TextBox 564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46" name="TextBox 5645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647" name="TextBox 5646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48" name="TextBox 5647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649" name="TextBox 5648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50" name="TextBox 5649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651" name="TextBox 5650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652" name="TextBox 5651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653" name="TextBox 5652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54" name="TextBox 5653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655" name="TextBox 5654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56" name="TextBox 5655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657" name="TextBox 5656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58" name="TextBox 5657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659" name="TextBox 5658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660" name="TextBox 5659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661" name="TextBox 5660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62" name="TextBox 5661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663" name="TextBox 5662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64" name="TextBox 5663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665" name="TextBox 5664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66" name="TextBox 5665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667" name="TextBox 5666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668" name="TextBox 5667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669" name="TextBox 5668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70" name="TextBox 5669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671" name="TextBox 5670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72" name="TextBox 5671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673" name="TextBox 5672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74" name="TextBox 5673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675" name="TextBox 5674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676" name="TextBox 5675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677" name="TextBox 5676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78" name="TextBox 5677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679" name="TextBox 5678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80" name="TextBox 5679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681" name="TextBox 5680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82" name="TextBox 5681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683" name="TextBox 5682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684" name="TextBox 5683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685" name="TextBox 5684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86" name="TextBox 5685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687" name="TextBox 5686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88" name="TextBox 5687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689" name="TextBox 5688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90" name="TextBox 5689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691" name="TextBox 5690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692" name="TextBox 5691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693" name="TextBox 5692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94" name="TextBox 5693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695" name="TextBox 5694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96" name="TextBox 5695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697" name="TextBox 5696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698" name="TextBox 5697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699" name="TextBox 5698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700" name="TextBox 5699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701" name="TextBox 5700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02" name="TextBox 5701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703" name="TextBox 5702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04" name="TextBox 5703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705" name="TextBox 5704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06" name="TextBox 5705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707" name="TextBox 5706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708" name="TextBox 5707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709" name="TextBox 5708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10" name="TextBox 5709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711" name="TextBox 5710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12" name="TextBox 5711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713" name="TextBox 5712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14" name="TextBox 5713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715" name="TextBox 5714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716" name="TextBox 5715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717" name="TextBox 5716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18" name="TextBox 5717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719" name="TextBox 5718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20" name="TextBox 5719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721" name="TextBox 5720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22" name="TextBox 5721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723" name="TextBox 5722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724" name="TextBox 5723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725" name="TextBox 5724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26" name="TextBox 5725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727" name="TextBox 5726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28" name="TextBox 5727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729" name="TextBox 5728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30" name="TextBox 5729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731" name="TextBox 5730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732" name="TextBox 5731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733" name="TextBox 5732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34" name="TextBox 573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735" name="TextBox 573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36" name="TextBox 5735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737" name="TextBox 5736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38" name="TextBox 5737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739" name="TextBox 5738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740" name="TextBox 5739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741" name="TextBox 5740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42" name="TextBox 5741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743" name="TextBox 5742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44" name="TextBox 5743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745" name="TextBox 5744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46" name="TextBox 5745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747" name="TextBox 5746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748" name="TextBox 5747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749" name="TextBox 5748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50" name="TextBox 5749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751" name="TextBox 5750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52" name="TextBox 5751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753" name="TextBox 5752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54" name="TextBox 5753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755" name="TextBox 5754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756" name="TextBox 5755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757" name="TextBox 5756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58" name="TextBox 5757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759" name="TextBox 5758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60" name="TextBox 5759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761" name="TextBox 5760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62" name="TextBox 5761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763" name="TextBox 5762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764" name="TextBox 5763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765" name="TextBox 576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66" name="TextBox 5765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767" name="TextBox 5766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68" name="TextBox 5767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769" name="TextBox 5768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70" name="TextBox 5769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771" name="TextBox 5770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772" name="TextBox 5771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773" name="TextBox 5772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74" name="TextBox 577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775" name="TextBox 577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76" name="TextBox 5775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777" name="TextBox 5776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78" name="TextBox 5777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779" name="TextBox 5778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780" name="TextBox 5779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781" name="TextBox 5780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82" name="TextBox 5781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783" name="TextBox 5782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84" name="TextBox 5783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785" name="TextBox 5784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86" name="TextBox 5785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787" name="TextBox 5786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788" name="TextBox 5787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789" name="TextBox 5788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90" name="TextBox 5789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791" name="TextBox 5790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92" name="TextBox 5791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793" name="TextBox 5792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94" name="TextBox 5793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795" name="TextBox 5794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796" name="TextBox 5795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797" name="TextBox 5796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798" name="TextBox 5797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799" name="TextBox 5798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00" name="TextBox 5799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801" name="TextBox 5800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02" name="TextBox 5801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03" name="TextBox 5802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04" name="TextBox 5803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05" name="TextBox 5804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06" name="TextBox 5805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807" name="TextBox 5806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08" name="TextBox 5807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809" name="TextBox 5808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10" name="TextBox 5809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811" name="TextBox 5810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12" name="TextBox 5811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13" name="TextBox 5812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14" name="TextBox 5813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815" name="TextBox 5814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16" name="TextBox 5815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817" name="TextBox 5816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18" name="TextBox 5817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819" name="TextBox 5818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20" name="TextBox 5819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21" name="TextBox 5820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22" name="TextBox 5821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823" name="TextBox 5822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24" name="TextBox 5823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825" name="TextBox 5824">
          <a:extLst>
            <a:ext uri="{FF2B5EF4-FFF2-40B4-BE49-F238E27FC236}">
              <a16:creationId xmlns=""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26" name="TextBox 5825">
          <a:extLst>
            <a:ext uri="{FF2B5EF4-FFF2-40B4-BE49-F238E27FC236}">
              <a16:creationId xmlns=""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827" name="TextBox 5826">
          <a:extLst>
            <a:ext uri="{FF2B5EF4-FFF2-40B4-BE49-F238E27FC236}">
              <a16:creationId xmlns=""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28" name="TextBox 5827">
          <a:extLst>
            <a:ext uri="{FF2B5EF4-FFF2-40B4-BE49-F238E27FC236}">
              <a16:creationId xmlns=""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29" name="TextBox 5828">
          <a:extLst>
            <a:ext uri="{FF2B5EF4-FFF2-40B4-BE49-F238E27FC236}">
              <a16:creationId xmlns=""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30" name="TextBox 5829">
          <a:extLst>
            <a:ext uri="{FF2B5EF4-FFF2-40B4-BE49-F238E27FC236}">
              <a16:creationId xmlns=""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31" name="TextBox 5830">
          <a:extLst>
            <a:ext uri="{FF2B5EF4-FFF2-40B4-BE49-F238E27FC236}">
              <a16:creationId xmlns=""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32" name="TextBox 5831">
          <a:extLst>
            <a:ext uri="{FF2B5EF4-FFF2-40B4-BE49-F238E27FC236}">
              <a16:creationId xmlns=""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33" name="TextBox 5832">
          <a:extLst>
            <a:ext uri="{FF2B5EF4-FFF2-40B4-BE49-F238E27FC236}">
              <a16:creationId xmlns=""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34" name="TextBox 5833">
          <a:extLst>
            <a:ext uri="{FF2B5EF4-FFF2-40B4-BE49-F238E27FC236}">
              <a16:creationId xmlns=""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5835" name="TextBox 5834">
          <a:extLst>
            <a:ext uri="{FF2B5EF4-FFF2-40B4-BE49-F238E27FC236}">
              <a16:creationId xmlns=""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836" name="TextBox 5835">
          <a:extLst>
            <a:ext uri="{FF2B5EF4-FFF2-40B4-BE49-F238E27FC236}">
              <a16:creationId xmlns=""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37" name="TextBox 5836">
          <a:extLst>
            <a:ext uri="{FF2B5EF4-FFF2-40B4-BE49-F238E27FC236}">
              <a16:creationId xmlns=""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838" name="TextBox 5837">
          <a:extLst>
            <a:ext uri="{FF2B5EF4-FFF2-40B4-BE49-F238E27FC236}">
              <a16:creationId xmlns=""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39" name="TextBox 5838">
          <a:extLst>
            <a:ext uri="{FF2B5EF4-FFF2-40B4-BE49-F238E27FC236}">
              <a16:creationId xmlns=""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840" name="TextBox 5839">
          <a:extLst>
            <a:ext uri="{FF2B5EF4-FFF2-40B4-BE49-F238E27FC236}">
              <a16:creationId xmlns=""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41" name="TextBox 5840">
          <a:extLst>
            <a:ext uri="{FF2B5EF4-FFF2-40B4-BE49-F238E27FC236}">
              <a16:creationId xmlns=""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42" name="TextBox 5841">
          <a:extLst>
            <a:ext uri="{FF2B5EF4-FFF2-40B4-BE49-F238E27FC236}">
              <a16:creationId xmlns=""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43" name="TextBox 5842">
          <a:extLst>
            <a:ext uri="{FF2B5EF4-FFF2-40B4-BE49-F238E27FC236}">
              <a16:creationId xmlns=""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844" name="TextBox 5843">
          <a:extLst>
            <a:ext uri="{FF2B5EF4-FFF2-40B4-BE49-F238E27FC236}">
              <a16:creationId xmlns=""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45" name="TextBox 5844">
          <a:extLst>
            <a:ext uri="{FF2B5EF4-FFF2-40B4-BE49-F238E27FC236}">
              <a16:creationId xmlns=""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846" name="TextBox 5845">
          <a:extLst>
            <a:ext uri="{FF2B5EF4-FFF2-40B4-BE49-F238E27FC236}">
              <a16:creationId xmlns=""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47" name="TextBox 5846">
          <a:extLst>
            <a:ext uri="{FF2B5EF4-FFF2-40B4-BE49-F238E27FC236}">
              <a16:creationId xmlns=""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848" name="TextBox 5847">
          <a:extLst>
            <a:ext uri="{FF2B5EF4-FFF2-40B4-BE49-F238E27FC236}">
              <a16:creationId xmlns=""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49" name="TextBox 5848">
          <a:extLst>
            <a:ext uri="{FF2B5EF4-FFF2-40B4-BE49-F238E27FC236}">
              <a16:creationId xmlns=""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50" name="TextBox 5849">
          <a:extLst>
            <a:ext uri="{FF2B5EF4-FFF2-40B4-BE49-F238E27FC236}">
              <a16:creationId xmlns=""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51" name="TextBox 5850">
          <a:extLst>
            <a:ext uri="{FF2B5EF4-FFF2-40B4-BE49-F238E27FC236}">
              <a16:creationId xmlns=""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852" name="TextBox 5851">
          <a:extLst>
            <a:ext uri="{FF2B5EF4-FFF2-40B4-BE49-F238E27FC236}">
              <a16:creationId xmlns=""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53" name="TextBox 5852">
          <a:extLst>
            <a:ext uri="{FF2B5EF4-FFF2-40B4-BE49-F238E27FC236}">
              <a16:creationId xmlns=""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854" name="TextBox 5853">
          <a:extLst>
            <a:ext uri="{FF2B5EF4-FFF2-40B4-BE49-F238E27FC236}">
              <a16:creationId xmlns=""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55" name="TextBox 5854">
          <a:extLst>
            <a:ext uri="{FF2B5EF4-FFF2-40B4-BE49-F238E27FC236}">
              <a16:creationId xmlns=""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856" name="TextBox 5855">
          <a:extLst>
            <a:ext uri="{FF2B5EF4-FFF2-40B4-BE49-F238E27FC236}">
              <a16:creationId xmlns=""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57" name="TextBox 5856">
          <a:extLst>
            <a:ext uri="{FF2B5EF4-FFF2-40B4-BE49-F238E27FC236}">
              <a16:creationId xmlns=""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58" name="TextBox 5857">
          <a:extLst>
            <a:ext uri="{FF2B5EF4-FFF2-40B4-BE49-F238E27FC236}">
              <a16:creationId xmlns=""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59" name="TextBox 5858">
          <a:extLst>
            <a:ext uri="{FF2B5EF4-FFF2-40B4-BE49-F238E27FC236}">
              <a16:creationId xmlns=""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860" name="TextBox 5859">
          <a:extLst>
            <a:ext uri="{FF2B5EF4-FFF2-40B4-BE49-F238E27FC236}">
              <a16:creationId xmlns=""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61" name="TextBox 5860">
          <a:extLst>
            <a:ext uri="{FF2B5EF4-FFF2-40B4-BE49-F238E27FC236}">
              <a16:creationId xmlns=""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862" name="TextBox 5861">
          <a:extLst>
            <a:ext uri="{FF2B5EF4-FFF2-40B4-BE49-F238E27FC236}">
              <a16:creationId xmlns=""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63" name="TextBox 5862">
          <a:extLst>
            <a:ext uri="{FF2B5EF4-FFF2-40B4-BE49-F238E27FC236}">
              <a16:creationId xmlns=""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864" name="TextBox 5863">
          <a:extLst>
            <a:ext uri="{FF2B5EF4-FFF2-40B4-BE49-F238E27FC236}">
              <a16:creationId xmlns=""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65" name="TextBox 5864">
          <a:extLst>
            <a:ext uri="{FF2B5EF4-FFF2-40B4-BE49-F238E27FC236}">
              <a16:creationId xmlns=""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66" name="TextBox 5865">
          <a:extLst>
            <a:ext uri="{FF2B5EF4-FFF2-40B4-BE49-F238E27FC236}">
              <a16:creationId xmlns=""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67" name="TextBox 5866">
          <a:extLst>
            <a:ext uri="{FF2B5EF4-FFF2-40B4-BE49-F238E27FC236}">
              <a16:creationId xmlns=""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868" name="TextBox 5867">
          <a:extLst>
            <a:ext uri="{FF2B5EF4-FFF2-40B4-BE49-F238E27FC236}">
              <a16:creationId xmlns=""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69" name="TextBox 5868">
          <a:extLst>
            <a:ext uri="{FF2B5EF4-FFF2-40B4-BE49-F238E27FC236}">
              <a16:creationId xmlns=""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870" name="TextBox 5869">
          <a:extLst>
            <a:ext uri="{FF2B5EF4-FFF2-40B4-BE49-F238E27FC236}">
              <a16:creationId xmlns=""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71" name="TextBox 5870">
          <a:extLst>
            <a:ext uri="{FF2B5EF4-FFF2-40B4-BE49-F238E27FC236}">
              <a16:creationId xmlns=""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872" name="TextBox 5871">
          <a:extLst>
            <a:ext uri="{FF2B5EF4-FFF2-40B4-BE49-F238E27FC236}">
              <a16:creationId xmlns=""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73" name="TextBox 5872">
          <a:extLst>
            <a:ext uri="{FF2B5EF4-FFF2-40B4-BE49-F238E27FC236}">
              <a16:creationId xmlns=""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74" name="TextBox 5873">
          <a:extLst>
            <a:ext uri="{FF2B5EF4-FFF2-40B4-BE49-F238E27FC236}">
              <a16:creationId xmlns=""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75" name="TextBox 5874">
          <a:extLst>
            <a:ext uri="{FF2B5EF4-FFF2-40B4-BE49-F238E27FC236}">
              <a16:creationId xmlns=""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876" name="TextBox 5875">
          <a:extLst>
            <a:ext uri="{FF2B5EF4-FFF2-40B4-BE49-F238E27FC236}">
              <a16:creationId xmlns=""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77" name="TextBox 5876">
          <a:extLst>
            <a:ext uri="{FF2B5EF4-FFF2-40B4-BE49-F238E27FC236}">
              <a16:creationId xmlns=""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878" name="TextBox 5877">
          <a:extLst>
            <a:ext uri="{FF2B5EF4-FFF2-40B4-BE49-F238E27FC236}">
              <a16:creationId xmlns=""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79" name="TextBox 5878">
          <a:extLst>
            <a:ext uri="{FF2B5EF4-FFF2-40B4-BE49-F238E27FC236}">
              <a16:creationId xmlns=""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880" name="TextBox 5879">
          <a:extLst>
            <a:ext uri="{FF2B5EF4-FFF2-40B4-BE49-F238E27FC236}">
              <a16:creationId xmlns=""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81" name="TextBox 5880">
          <a:extLst>
            <a:ext uri="{FF2B5EF4-FFF2-40B4-BE49-F238E27FC236}">
              <a16:creationId xmlns=""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82" name="TextBox 5881">
          <a:extLst>
            <a:ext uri="{FF2B5EF4-FFF2-40B4-BE49-F238E27FC236}">
              <a16:creationId xmlns=""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83" name="TextBox 5882">
          <a:extLst>
            <a:ext uri="{FF2B5EF4-FFF2-40B4-BE49-F238E27FC236}">
              <a16:creationId xmlns=""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884" name="TextBox 5883">
          <a:extLst>
            <a:ext uri="{FF2B5EF4-FFF2-40B4-BE49-F238E27FC236}">
              <a16:creationId xmlns=""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85" name="TextBox 5884">
          <a:extLst>
            <a:ext uri="{FF2B5EF4-FFF2-40B4-BE49-F238E27FC236}">
              <a16:creationId xmlns=""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886" name="TextBox 5885">
          <a:extLst>
            <a:ext uri="{FF2B5EF4-FFF2-40B4-BE49-F238E27FC236}">
              <a16:creationId xmlns=""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87" name="TextBox 5886">
          <a:extLst>
            <a:ext uri="{FF2B5EF4-FFF2-40B4-BE49-F238E27FC236}">
              <a16:creationId xmlns=""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888" name="TextBox 5887">
          <a:extLst>
            <a:ext uri="{FF2B5EF4-FFF2-40B4-BE49-F238E27FC236}">
              <a16:creationId xmlns=""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89" name="TextBox 5888">
          <a:extLst>
            <a:ext uri="{FF2B5EF4-FFF2-40B4-BE49-F238E27FC236}">
              <a16:creationId xmlns=""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90" name="TextBox 5889">
          <a:extLst>
            <a:ext uri="{FF2B5EF4-FFF2-40B4-BE49-F238E27FC236}">
              <a16:creationId xmlns=""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91" name="TextBox 5890">
          <a:extLst>
            <a:ext uri="{FF2B5EF4-FFF2-40B4-BE49-F238E27FC236}">
              <a16:creationId xmlns=""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892" name="TextBox 5891">
          <a:extLst>
            <a:ext uri="{FF2B5EF4-FFF2-40B4-BE49-F238E27FC236}">
              <a16:creationId xmlns=""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93" name="TextBox 5892">
          <a:extLst>
            <a:ext uri="{FF2B5EF4-FFF2-40B4-BE49-F238E27FC236}">
              <a16:creationId xmlns=""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894" name="TextBox 5893">
          <a:extLst>
            <a:ext uri="{FF2B5EF4-FFF2-40B4-BE49-F238E27FC236}">
              <a16:creationId xmlns=""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95" name="TextBox 5894">
          <a:extLst>
            <a:ext uri="{FF2B5EF4-FFF2-40B4-BE49-F238E27FC236}">
              <a16:creationId xmlns=""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896" name="TextBox 5895">
          <a:extLst>
            <a:ext uri="{FF2B5EF4-FFF2-40B4-BE49-F238E27FC236}">
              <a16:creationId xmlns=""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897" name="TextBox 5896">
          <a:extLst>
            <a:ext uri="{FF2B5EF4-FFF2-40B4-BE49-F238E27FC236}">
              <a16:creationId xmlns=""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898" name="TextBox 5897">
          <a:extLst>
            <a:ext uri="{FF2B5EF4-FFF2-40B4-BE49-F238E27FC236}">
              <a16:creationId xmlns=""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899" name="TextBox 5898">
          <a:extLst>
            <a:ext uri="{FF2B5EF4-FFF2-40B4-BE49-F238E27FC236}">
              <a16:creationId xmlns=""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900" name="TextBox 5899">
          <a:extLst>
            <a:ext uri="{FF2B5EF4-FFF2-40B4-BE49-F238E27FC236}">
              <a16:creationId xmlns=""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01" name="TextBox 5900">
          <a:extLst>
            <a:ext uri="{FF2B5EF4-FFF2-40B4-BE49-F238E27FC236}">
              <a16:creationId xmlns=""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902" name="TextBox 5901">
          <a:extLst>
            <a:ext uri="{FF2B5EF4-FFF2-40B4-BE49-F238E27FC236}">
              <a16:creationId xmlns=""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03" name="TextBox 5902">
          <a:extLst>
            <a:ext uri="{FF2B5EF4-FFF2-40B4-BE49-F238E27FC236}">
              <a16:creationId xmlns=""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904" name="TextBox 5903">
          <a:extLst>
            <a:ext uri="{FF2B5EF4-FFF2-40B4-BE49-F238E27FC236}">
              <a16:creationId xmlns=""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05" name="TextBox 5904">
          <a:extLst>
            <a:ext uri="{FF2B5EF4-FFF2-40B4-BE49-F238E27FC236}">
              <a16:creationId xmlns=""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906" name="TextBox 5905">
          <a:extLst>
            <a:ext uri="{FF2B5EF4-FFF2-40B4-BE49-F238E27FC236}">
              <a16:creationId xmlns=""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907" name="TextBox 5906">
          <a:extLst>
            <a:ext uri="{FF2B5EF4-FFF2-40B4-BE49-F238E27FC236}">
              <a16:creationId xmlns=""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908" name="TextBox 5907">
          <a:extLst>
            <a:ext uri="{FF2B5EF4-FFF2-40B4-BE49-F238E27FC236}">
              <a16:creationId xmlns=""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09" name="TextBox 5908">
          <a:extLst>
            <a:ext uri="{FF2B5EF4-FFF2-40B4-BE49-F238E27FC236}">
              <a16:creationId xmlns=""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910" name="TextBox 5909">
          <a:extLst>
            <a:ext uri="{FF2B5EF4-FFF2-40B4-BE49-F238E27FC236}">
              <a16:creationId xmlns=""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11" name="TextBox 5910">
          <a:extLst>
            <a:ext uri="{FF2B5EF4-FFF2-40B4-BE49-F238E27FC236}">
              <a16:creationId xmlns=""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912" name="TextBox 5911">
          <a:extLst>
            <a:ext uri="{FF2B5EF4-FFF2-40B4-BE49-F238E27FC236}">
              <a16:creationId xmlns=""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13" name="TextBox 5912">
          <a:extLst>
            <a:ext uri="{FF2B5EF4-FFF2-40B4-BE49-F238E27FC236}">
              <a16:creationId xmlns=""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914" name="TextBox 5913">
          <a:extLst>
            <a:ext uri="{FF2B5EF4-FFF2-40B4-BE49-F238E27FC236}">
              <a16:creationId xmlns=""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915" name="TextBox 5914">
          <a:extLst>
            <a:ext uri="{FF2B5EF4-FFF2-40B4-BE49-F238E27FC236}">
              <a16:creationId xmlns=""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916" name="TextBox 5915">
          <a:extLst>
            <a:ext uri="{FF2B5EF4-FFF2-40B4-BE49-F238E27FC236}">
              <a16:creationId xmlns=""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17" name="TextBox 5916">
          <a:extLst>
            <a:ext uri="{FF2B5EF4-FFF2-40B4-BE49-F238E27FC236}">
              <a16:creationId xmlns=""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918" name="TextBox 5917">
          <a:extLst>
            <a:ext uri="{FF2B5EF4-FFF2-40B4-BE49-F238E27FC236}">
              <a16:creationId xmlns=""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19" name="TextBox 5918">
          <a:extLst>
            <a:ext uri="{FF2B5EF4-FFF2-40B4-BE49-F238E27FC236}">
              <a16:creationId xmlns=""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920" name="TextBox 5919">
          <a:extLst>
            <a:ext uri="{FF2B5EF4-FFF2-40B4-BE49-F238E27FC236}">
              <a16:creationId xmlns=""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21" name="TextBox 5920">
          <a:extLst>
            <a:ext uri="{FF2B5EF4-FFF2-40B4-BE49-F238E27FC236}">
              <a16:creationId xmlns=""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922" name="TextBox 5921">
          <a:extLst>
            <a:ext uri="{FF2B5EF4-FFF2-40B4-BE49-F238E27FC236}">
              <a16:creationId xmlns=""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923" name="TextBox 5922">
          <a:extLst>
            <a:ext uri="{FF2B5EF4-FFF2-40B4-BE49-F238E27FC236}">
              <a16:creationId xmlns=""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924" name="TextBox 5923">
          <a:extLst>
            <a:ext uri="{FF2B5EF4-FFF2-40B4-BE49-F238E27FC236}">
              <a16:creationId xmlns=""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25" name="TextBox 5924">
          <a:extLst>
            <a:ext uri="{FF2B5EF4-FFF2-40B4-BE49-F238E27FC236}">
              <a16:creationId xmlns=""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926" name="TextBox 5925">
          <a:extLst>
            <a:ext uri="{FF2B5EF4-FFF2-40B4-BE49-F238E27FC236}">
              <a16:creationId xmlns=""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27" name="TextBox 5926">
          <a:extLst>
            <a:ext uri="{FF2B5EF4-FFF2-40B4-BE49-F238E27FC236}">
              <a16:creationId xmlns=""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928" name="TextBox 5927">
          <a:extLst>
            <a:ext uri="{FF2B5EF4-FFF2-40B4-BE49-F238E27FC236}">
              <a16:creationId xmlns=""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29" name="TextBox 5928">
          <a:extLst>
            <a:ext uri="{FF2B5EF4-FFF2-40B4-BE49-F238E27FC236}">
              <a16:creationId xmlns=""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930" name="TextBox 5929">
          <a:extLst>
            <a:ext uri="{FF2B5EF4-FFF2-40B4-BE49-F238E27FC236}">
              <a16:creationId xmlns=""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931" name="TextBox 5930">
          <a:extLst>
            <a:ext uri="{FF2B5EF4-FFF2-40B4-BE49-F238E27FC236}">
              <a16:creationId xmlns=""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932" name="TextBox 5931">
          <a:extLst>
            <a:ext uri="{FF2B5EF4-FFF2-40B4-BE49-F238E27FC236}">
              <a16:creationId xmlns=""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33" name="TextBox 5932">
          <a:extLst>
            <a:ext uri="{FF2B5EF4-FFF2-40B4-BE49-F238E27FC236}">
              <a16:creationId xmlns=""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934" name="TextBox 5933">
          <a:extLst>
            <a:ext uri="{FF2B5EF4-FFF2-40B4-BE49-F238E27FC236}">
              <a16:creationId xmlns=""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35" name="TextBox 5934">
          <a:extLst>
            <a:ext uri="{FF2B5EF4-FFF2-40B4-BE49-F238E27FC236}">
              <a16:creationId xmlns=""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936" name="TextBox 5935">
          <a:extLst>
            <a:ext uri="{FF2B5EF4-FFF2-40B4-BE49-F238E27FC236}">
              <a16:creationId xmlns=""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37" name="TextBox 5936">
          <a:extLst>
            <a:ext uri="{FF2B5EF4-FFF2-40B4-BE49-F238E27FC236}">
              <a16:creationId xmlns=""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938" name="TextBox 5937">
          <a:extLst>
            <a:ext uri="{FF2B5EF4-FFF2-40B4-BE49-F238E27FC236}">
              <a16:creationId xmlns=""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939" name="TextBox 5938">
          <a:extLst>
            <a:ext uri="{FF2B5EF4-FFF2-40B4-BE49-F238E27FC236}">
              <a16:creationId xmlns=""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940" name="TextBox 5939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41" name="TextBox 5940">
          <a:extLst>
            <a:ext uri="{FF2B5EF4-FFF2-40B4-BE49-F238E27FC236}">
              <a16:creationId xmlns=""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942" name="TextBox 5941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43" name="TextBox 5942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944" name="TextBox 5943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45" name="TextBox 5944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946" name="TextBox 5945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947" name="TextBox 5946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948" name="TextBox 5947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49" name="TextBox 5948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950" name="TextBox 5949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51" name="TextBox 5950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952" name="TextBox 5951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53" name="TextBox 5952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954" name="TextBox 595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955" name="TextBox 595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956" name="TextBox 5955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57" name="TextBox 5956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958" name="TextBox 5957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59" name="TextBox 5958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960" name="TextBox 5959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61" name="TextBox 5960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962" name="TextBox 5961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963" name="TextBox 5962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964" name="TextBox 596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65" name="TextBox 596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966" name="TextBox 5965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67" name="TextBox 5966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968" name="TextBox 5967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69" name="TextBox 5968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970" name="TextBox 5969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971" name="TextBox 5970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972" name="TextBox 5971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73" name="TextBox 5972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974" name="TextBox 5973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75" name="TextBox 5974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976" name="TextBox 5975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77" name="TextBox 5976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978" name="TextBox 5977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979" name="TextBox 5978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980" name="TextBox 5979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81" name="TextBox 5980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982" name="TextBox 5981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83" name="TextBox 5982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984" name="TextBox 5983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85" name="TextBox 5984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986" name="TextBox 5985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987" name="TextBox 5986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988" name="TextBox 5987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89" name="TextBox 5988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5990" name="TextBox 5989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91" name="TextBox 5990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5992" name="TextBox 5991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93" name="TextBox 5992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994" name="TextBox 5993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995" name="TextBox 5994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5996" name="TextBox 5995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5997" name="TextBox 5996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5998" name="TextBox 5997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5999" name="TextBox 5998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000" name="TextBox 5999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01" name="TextBox 6000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002" name="TextBox 6001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03" name="TextBox 6002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04" name="TextBox 6003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05" name="TextBox 6004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006" name="TextBox 6005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07" name="TextBox 6006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008" name="TextBox 6007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09" name="TextBox 6008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010" name="TextBox 6009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11" name="TextBox 6010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12" name="TextBox 6011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13" name="TextBox 6012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014" name="TextBox 6013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15" name="TextBox 6014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016" name="TextBox 6015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17" name="TextBox 6016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018" name="TextBox 6017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19" name="TextBox 6018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20" name="TextBox 6019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21" name="TextBox 6020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22" name="TextBox 6021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23" name="TextBox 6022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24" name="TextBox 6023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25" name="TextBox 6024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6026" name="TextBox 6025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027" name="TextBox 6026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28" name="TextBox 6027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029" name="TextBox 6028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30" name="TextBox 6029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031" name="TextBox 6030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32" name="TextBox 6031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33" name="TextBox 6032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34" name="TextBox 603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035" name="TextBox 603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36" name="TextBox 6035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037" name="TextBox 6036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38" name="TextBox 6037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039" name="TextBox 6038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40" name="TextBox 6039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41" name="TextBox 6040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42" name="TextBox 6041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043" name="TextBox 6042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44" name="TextBox 6043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045" name="TextBox 6044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46" name="TextBox 6045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047" name="TextBox 6046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48" name="TextBox 6047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49" name="TextBox 6048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50" name="TextBox 6049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051" name="TextBox 6050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52" name="TextBox 6051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053" name="TextBox 6052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54" name="TextBox 605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055" name="TextBox 605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56" name="TextBox 6055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57" name="TextBox 6056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58" name="TextBox 6057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059" name="TextBox 6058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60" name="TextBox 6059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061" name="TextBox 6060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62" name="TextBox 6061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063" name="TextBox 6062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64" name="TextBox 6063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65" name="TextBox 6064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66" name="TextBox 6065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067" name="TextBox 6066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68" name="TextBox 6067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069" name="TextBox 6068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70" name="TextBox 6069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071" name="TextBox 6070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72" name="TextBox 6071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73" name="TextBox 6072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74" name="TextBox 6073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075" name="TextBox 6074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76" name="TextBox 6075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077" name="TextBox 6076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78" name="TextBox 6077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079" name="TextBox 6078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80" name="TextBox 6079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81" name="TextBox 6080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82" name="TextBox 6081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083" name="TextBox 6082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84" name="TextBox 608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085" name="TextBox 608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86" name="TextBox 6085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087" name="TextBox 6086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88" name="TextBox 6087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89" name="TextBox 6088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90" name="TextBox 6089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091" name="TextBox 6090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92" name="TextBox 6091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093" name="TextBox 6092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94" name="TextBox 609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095" name="TextBox 609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096" name="TextBox 6095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097" name="TextBox 6096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098" name="TextBox 6097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099" name="TextBox 6098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00" name="TextBox 6099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101" name="TextBox 6100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02" name="TextBox 6101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103" name="TextBox 6102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04" name="TextBox 6103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105" name="TextBox 6104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106" name="TextBox 6105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107" name="TextBox 6106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08" name="TextBox 6107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109" name="TextBox 6108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10" name="TextBox 6109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111" name="TextBox 6110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12" name="TextBox 6111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113" name="TextBox 6112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114" name="TextBox 6113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115" name="TextBox 6114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16" name="TextBox 6115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117" name="TextBox 6116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18" name="TextBox 6117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119" name="TextBox 6118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20" name="TextBox 6119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121" name="TextBox 6120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122" name="TextBox 6121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123" name="TextBox 6122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24" name="TextBox 6123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125" name="TextBox 6124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26" name="TextBox 6125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127" name="TextBox 6126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28" name="TextBox 6127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129" name="TextBox 6128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130" name="TextBox 6129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131" name="TextBox 6130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32" name="TextBox 6131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133" name="TextBox 6132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34" name="TextBox 6133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135" name="TextBox 6134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36" name="TextBox 6135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137" name="TextBox 6136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138" name="TextBox 6137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139" name="TextBox 6138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40" name="TextBox 6139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141" name="TextBox 6140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42" name="TextBox 6141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143" name="TextBox 6142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44" name="TextBox 6143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145" name="TextBox 6144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146" name="TextBox 6145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147" name="TextBox 6146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48" name="TextBox 6147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149" name="TextBox 6148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50" name="TextBox 6149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151" name="TextBox 6150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52" name="TextBox 6151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153" name="TextBox 6152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154" name="TextBox 6153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155" name="TextBox 6154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56" name="TextBox 6155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157" name="TextBox 6156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58" name="TextBox 6157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159" name="TextBox 6158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60" name="TextBox 6159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161" name="TextBox 6160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162" name="TextBox 6161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163" name="TextBox 6162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64" name="TextBox 616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165" name="TextBox 616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66" name="TextBox 6165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167" name="TextBox 6166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68" name="TextBox 6167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169" name="TextBox 6168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170" name="TextBox 6169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171" name="TextBox 6170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72" name="TextBox 6171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173" name="TextBox 6172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74" name="TextBox 6173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175" name="TextBox 6174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76" name="TextBox 6175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177" name="TextBox 6176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178" name="TextBox 6177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179" name="TextBox 6178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80" name="TextBox 6179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181" name="TextBox 6180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82" name="TextBox 6181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183" name="TextBox 6182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84" name="TextBox 618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185" name="TextBox 618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186" name="TextBox 6185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187" name="TextBox 6186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188" name="TextBox 6187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189" name="TextBox 6188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90" name="TextBox 6189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191" name="TextBox 6190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92" name="TextBox 6191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193" name="TextBox 6192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94" name="TextBox 6193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195" name="TextBox 6194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196" name="TextBox 6195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197" name="TextBox 6196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198" name="TextBox 6197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199" name="TextBox 6198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00" name="TextBox 6199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201" name="TextBox 6200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02" name="TextBox 6201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03" name="TextBox 6202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04" name="TextBox 6203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205" name="TextBox 6204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06" name="TextBox 6205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207" name="TextBox 6206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08" name="TextBox 6207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209" name="TextBox 6208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10" name="TextBox 6209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11" name="TextBox 6210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12" name="TextBox 6211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13" name="TextBox 6212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14" name="TextBox 621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15" name="TextBox 621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16" name="TextBox 6215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6217" name="TextBox 6216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218" name="TextBox 6217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19" name="TextBox 6218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220" name="TextBox 6219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21" name="TextBox 6220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222" name="TextBox 6221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23" name="TextBox 6222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24" name="TextBox 622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25" name="TextBox 622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226" name="TextBox 6225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27" name="TextBox 6226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228" name="TextBox 6227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29" name="TextBox 6228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230" name="TextBox 6229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31" name="TextBox 6230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32" name="TextBox 6231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33" name="TextBox 6232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234" name="TextBox 6233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35" name="TextBox 6234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236" name="TextBox 6235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37" name="TextBox 6236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238" name="TextBox 6237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39" name="TextBox 6238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40" name="TextBox 6239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41" name="TextBox 6240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242" name="TextBox 6241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43" name="TextBox 6242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244" name="TextBox 6243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45" name="TextBox 6244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246" name="TextBox 6245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47" name="TextBox 6246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48" name="TextBox 6247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49" name="TextBox 6248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250" name="TextBox 6249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51" name="TextBox 6250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252" name="TextBox 6251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53" name="TextBox 6252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254" name="TextBox 6253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55" name="TextBox 6254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56" name="TextBox 6255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57" name="TextBox 6256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258" name="TextBox 6257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59" name="TextBox 6258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260" name="TextBox 6259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61" name="TextBox 6260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262" name="TextBox 6261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63" name="TextBox 6262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64" name="TextBox 6263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65" name="TextBox 6264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266" name="TextBox 6265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67" name="TextBox 6266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268" name="TextBox 6267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69" name="TextBox 6268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270" name="TextBox 6269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71" name="TextBox 6270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72" name="TextBox 6271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73" name="TextBox 6272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274" name="TextBox 6273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75" name="TextBox 6274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276" name="TextBox 6275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77" name="TextBox 6276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278" name="TextBox 6277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79" name="TextBox 6278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80" name="TextBox 6279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81" name="TextBox 6280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282" name="TextBox 6281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83" name="TextBox 6282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284" name="TextBox 6283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85" name="TextBox 6284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286" name="TextBox 6285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87" name="TextBox 6286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88" name="TextBox 6287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89" name="TextBox 6288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290" name="TextBox 6289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91" name="TextBox 6290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292" name="TextBox 6291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93" name="TextBox 6292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294" name="TextBox 629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95" name="TextBox 629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296" name="TextBox 6295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297" name="TextBox 6296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298" name="TextBox 6297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299" name="TextBox 6298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300" name="TextBox 6299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01" name="TextBox 6300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302" name="TextBox 6301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03" name="TextBox 6302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304" name="TextBox 6303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305" name="TextBox 6304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306" name="TextBox 6305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07" name="TextBox 6306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308" name="TextBox 6307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09" name="TextBox 6308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310" name="TextBox 6309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11" name="TextBox 6310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312" name="TextBox 6311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313" name="TextBox 6312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314" name="TextBox 631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15" name="TextBox 631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316" name="TextBox 6315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17" name="TextBox 6316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318" name="TextBox 6317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19" name="TextBox 6318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320" name="TextBox 6319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321" name="TextBox 6320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322" name="TextBox 6321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23" name="TextBox 6322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324" name="TextBox 6323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25" name="TextBox 6324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326" name="TextBox 6325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27" name="TextBox 6326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328" name="TextBox 6327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329" name="TextBox 6328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330" name="TextBox 6329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31" name="TextBox 6330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332" name="TextBox 6331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33" name="TextBox 6332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334" name="TextBox 6333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35" name="TextBox 6334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336" name="TextBox 6335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337" name="TextBox 6336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338" name="TextBox 6337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39" name="TextBox 6338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340" name="TextBox 6339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41" name="TextBox 6340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342" name="TextBox 6341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43" name="TextBox 6342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344" name="TextBox 6343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345" name="TextBox 6344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346" name="TextBox 6345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47" name="TextBox 6346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348" name="TextBox 6347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49" name="TextBox 6348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350" name="TextBox 6349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51" name="TextBox 6350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352" name="TextBox 6351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353" name="TextBox 6352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354" name="TextBox 6353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55" name="TextBox 6354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356" name="TextBox 6355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57" name="TextBox 6356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358" name="TextBox 6357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59" name="TextBox 6358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360" name="TextBox 6359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361" name="TextBox 6360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362" name="TextBox 6361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63" name="TextBox 6362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364" name="TextBox 6363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65" name="TextBox 6364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366" name="TextBox 6365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367" name="TextBox 6366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368" name="TextBox 6367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369" name="TextBox 6368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6370" name="TextBox 6369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6371" name="TextBox 6370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6372" name="TextBox 6371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6373" name="TextBox 6372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374" name="TextBox 6373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375" name="TextBox 6374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376" name="TextBox 6375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377" name="TextBox 6376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378" name="TextBox 6377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379" name="TextBox 6378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380" name="TextBox 6379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381" name="TextBox 6380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382" name="TextBox 6381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383" name="TextBox 6382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384" name="TextBox 6383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385" name="TextBox 6384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386" name="TextBox 6385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387" name="TextBox 6386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388" name="TextBox 6387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389" name="TextBox 6388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390" name="TextBox 6389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391" name="TextBox 6390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392" name="TextBox 6391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393" name="TextBox 6392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394" name="TextBox 6393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395" name="TextBox 6394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396" name="TextBox 6395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397" name="TextBox 6396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398" name="TextBox 6397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399" name="TextBox 6398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400" name="TextBox 6399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01" name="TextBox 6400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402" name="TextBox 6401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03" name="TextBox 6402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404" name="TextBox 6403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05" name="TextBox 6404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06" name="TextBox 6405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407" name="TextBox 6406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08" name="TextBox 6407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409" name="TextBox 6408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10" name="TextBox 6409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411" name="TextBox 6410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6412" name="TextBox 6411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413" name="TextBox 6412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14" name="TextBox 6413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415" name="TextBox 6414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16" name="TextBox 6415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417" name="TextBox 6416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18" name="TextBox 6417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19" name="TextBox 6418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420" name="TextBox 6419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421" name="TextBox 6420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22" name="TextBox 6421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423" name="TextBox 6422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24" name="TextBox 6423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425" name="TextBox 6424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26" name="TextBox 6425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27" name="TextBox 6426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428" name="TextBox 6427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429" name="TextBox 6428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30" name="TextBox 6429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431" name="TextBox 6430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32" name="TextBox 6431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433" name="TextBox 6432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34" name="TextBox 6433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35" name="TextBox 6434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436" name="TextBox 6435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437" name="TextBox 6436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38" name="TextBox 6437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439" name="TextBox 6438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40" name="TextBox 6439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441" name="TextBox 6440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42" name="TextBox 6441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43" name="TextBox 6442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444" name="TextBox 6443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445" name="TextBox 6444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46" name="TextBox 6445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447" name="TextBox 6446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48" name="TextBox 6447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449" name="TextBox 6448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50" name="TextBox 6449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51" name="TextBox 6450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452" name="TextBox 6451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453" name="TextBox 6452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54" name="TextBox 6453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455" name="TextBox 6454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56" name="TextBox 6455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457" name="TextBox 6456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58" name="TextBox 6457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59" name="TextBox 6458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460" name="TextBox 6459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461" name="TextBox 6460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62" name="TextBox 6461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463" name="TextBox 6462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64" name="TextBox 6463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465" name="TextBox 6464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66" name="TextBox 6465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67" name="TextBox 6466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468" name="TextBox 6467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469" name="TextBox 6468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70" name="TextBox 6469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471" name="TextBox 6470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72" name="TextBox 6471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473" name="TextBox 6472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74" name="TextBox 6473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75" name="TextBox 6474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476" name="TextBox 6475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477" name="TextBox 6476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78" name="TextBox 6477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479" name="TextBox 6478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80" name="TextBox 6479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481" name="TextBox 6480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82" name="TextBox 6481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83" name="TextBox 6482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484" name="TextBox 6483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485" name="TextBox 6484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86" name="TextBox 6485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487" name="TextBox 6486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88" name="TextBox 6487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489" name="TextBox 6488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90" name="TextBox 6489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91" name="TextBox 6490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492" name="TextBox 6491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493" name="TextBox 6492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94" name="TextBox 6493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495" name="TextBox 6494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96" name="TextBox 6495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497" name="TextBox 6496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498" name="TextBox 6497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499" name="TextBox 6498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500" name="TextBox 6499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501" name="TextBox 6500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02" name="TextBox 6501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503" name="TextBox 6502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04" name="TextBox 6503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505" name="TextBox 6504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06" name="TextBox 6505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507" name="TextBox 6506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508" name="TextBox 6507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509" name="TextBox 6508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10" name="TextBox 6509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511" name="TextBox 6510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12" name="TextBox 6511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513" name="TextBox 6512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14" name="TextBox 6513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515" name="TextBox 6514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516" name="TextBox 6515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517" name="TextBox 6516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18" name="TextBox 6517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519" name="TextBox 6518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20" name="TextBox 6519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521" name="TextBox 6520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22" name="TextBox 6521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523" name="TextBox 6522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524" name="TextBox 6523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525" name="TextBox 6524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26" name="TextBox 6525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527" name="TextBox 6526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28" name="TextBox 6527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529" name="TextBox 6528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30" name="TextBox 6529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531" name="TextBox 6530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532" name="TextBox 6531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533" name="TextBox 6532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34" name="TextBox 6533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535" name="TextBox 6534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36" name="TextBox 6535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537" name="TextBox 6536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38" name="TextBox 6537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539" name="TextBox 6538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540" name="TextBox 6539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541" name="TextBox 6540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42" name="TextBox 6541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543" name="TextBox 6542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44" name="TextBox 6543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545" name="TextBox 6544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46" name="TextBox 6545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547" name="TextBox 6546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548" name="TextBox 6547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549" name="TextBox 6548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50" name="TextBox 6549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551" name="TextBox 6550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52" name="TextBox 6551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553" name="TextBox 6552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54" name="TextBox 6553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555" name="TextBox 6554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556" name="TextBox 6555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557" name="TextBox 6556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58" name="TextBox 6557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559" name="TextBox 6558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60" name="TextBox 6559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561" name="TextBox 6560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562" name="TextBox 6561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563" name="TextBox 6562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564" name="TextBox 6563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565" name="TextBox 6564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566" name="TextBox 6565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567" name="TextBox 6566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568" name="TextBox 6567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569" name="TextBox 6568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570" name="TextBox 6569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571" name="TextBox 6570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572" name="TextBox 6571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573" name="TextBox 6572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574" name="TextBox 6573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575" name="TextBox 6574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576" name="TextBox 6575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577" name="TextBox 6576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578" name="TextBox 6577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579" name="TextBox 6578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580" name="TextBox 6579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581" name="TextBox 6580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582" name="TextBox 6581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583" name="TextBox 6582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584" name="TextBox 6583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585" name="TextBox 6584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586" name="TextBox 6585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587" name="TextBox 6586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588" name="TextBox 6587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589" name="TextBox 6588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590" name="TextBox 6589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591" name="TextBox 6590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592" name="TextBox 6591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593" name="TextBox 6592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594" name="TextBox 6593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595" name="TextBox 6594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596" name="TextBox 6595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597" name="TextBox 6596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598" name="TextBox 6597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599" name="TextBox 6598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00" name="TextBox 6599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601" name="TextBox 6600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02" name="TextBox 6601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6603" name="TextBox 6602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604" name="TextBox 6603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05" name="TextBox 6604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606" name="TextBox 6605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07" name="TextBox 6606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608" name="TextBox 6607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09" name="TextBox 6608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610" name="TextBox 6609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11" name="TextBox 6610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612" name="TextBox 6611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13" name="TextBox 6612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614" name="TextBox 6613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15" name="TextBox 6614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616" name="TextBox 6615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17" name="TextBox 6616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618" name="TextBox 6617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19" name="TextBox 6618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620" name="TextBox 6619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21" name="TextBox 6620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622" name="TextBox 6621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23" name="TextBox 6622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624" name="TextBox 6623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25" name="TextBox 6624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626" name="TextBox 6625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27" name="TextBox 6626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628" name="TextBox 6627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29" name="TextBox 6628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630" name="TextBox 6629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31" name="TextBox 6630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632" name="TextBox 6631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33" name="TextBox 6632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634" name="TextBox 6633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35" name="TextBox 6634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636" name="TextBox 6635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37" name="TextBox 6636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638" name="TextBox 6637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39" name="TextBox 6638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640" name="TextBox 6639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41" name="TextBox 6640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642" name="TextBox 6641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43" name="TextBox 6642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644" name="TextBox 6643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45" name="TextBox 6644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646" name="TextBox 6645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47" name="TextBox 6646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648" name="TextBox 6647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49" name="TextBox 6648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650" name="TextBox 6649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51" name="TextBox 6650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652" name="TextBox 6651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53" name="TextBox 6652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654" name="TextBox 6653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55" name="TextBox 6654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656" name="TextBox 6655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57" name="TextBox 6656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658" name="TextBox 6657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59" name="TextBox 6658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660" name="TextBox 6659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61" name="TextBox 6660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662" name="TextBox 6661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63" name="TextBox 6662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664" name="TextBox 6663">
          <a:extLst>
            <a:ext uri="{FF2B5EF4-FFF2-40B4-BE49-F238E27FC236}">
              <a16:creationId xmlns=""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65" name="TextBox 6664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666" name="TextBox 6665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67" name="TextBox 6666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668" name="TextBox 6667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69" name="TextBox 6668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670" name="TextBox 6669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71" name="TextBox 6670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672" name="TextBox 6671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73" name="TextBox 6672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674" name="TextBox 6673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75" name="TextBox 6674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676" name="TextBox 6675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77" name="TextBox 6676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678" name="TextBox 6677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79" name="TextBox 6678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680" name="TextBox 6679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81" name="TextBox 6680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682" name="TextBox 6681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83" name="TextBox 6682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684" name="TextBox 6683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85" name="TextBox 6684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686" name="TextBox 6685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87" name="TextBox 6686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688" name="TextBox 6687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89" name="TextBox 6688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690" name="TextBox 6689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91" name="TextBox 6690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692" name="TextBox 6691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93" name="TextBox 6692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694" name="TextBox 6693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95" name="TextBox 6694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696" name="TextBox 6695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697" name="TextBox 6696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698" name="TextBox 6697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699" name="TextBox 6698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700" name="TextBox 6699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01" name="TextBox 6700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702" name="TextBox 6701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03" name="TextBox 6702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704" name="TextBox 6703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05" name="TextBox 6704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706" name="TextBox 6705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707" name="TextBox 6706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708" name="TextBox 6707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09" name="TextBox 6708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710" name="TextBox 6709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11" name="TextBox 6710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712" name="TextBox 6711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13" name="TextBox 6712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714" name="TextBox 6713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715" name="TextBox 6714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716" name="TextBox 6715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17" name="TextBox 6716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718" name="TextBox 6717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19" name="TextBox 6718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720" name="TextBox 6719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21" name="TextBox 6720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722" name="TextBox 6721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723" name="TextBox 6722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724" name="TextBox 6723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25" name="TextBox 6724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726" name="TextBox 6725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27" name="TextBox 6726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728" name="TextBox 6727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29" name="TextBox 6728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730" name="TextBox 6729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731" name="TextBox 6730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732" name="TextBox 6731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33" name="TextBox 6732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734" name="TextBox 6733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35" name="TextBox 6734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736" name="TextBox 6735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37" name="TextBox 6736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738" name="TextBox 6737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739" name="TextBox 6738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740" name="TextBox 6739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41" name="TextBox 6740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742" name="TextBox 6741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43" name="TextBox 6742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744" name="TextBox 6743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45" name="TextBox 6744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746" name="TextBox 6745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747" name="TextBox 6746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748" name="TextBox 6747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49" name="TextBox 6748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750" name="TextBox 6749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51" name="TextBox 6750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752" name="TextBox 6751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753" name="TextBox 6752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754" name="TextBox 6753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755" name="TextBox 6754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6756" name="TextBox 6755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6757" name="TextBox 6756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6758" name="TextBox 6757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6759" name="TextBox 6758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760" name="TextBox 6759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61" name="TextBox 6760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762" name="TextBox 6761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63" name="TextBox 6762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764" name="TextBox 6763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65" name="TextBox 6764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766" name="TextBox 6765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767" name="TextBox 6766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768" name="TextBox 6767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69" name="TextBox 6768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770" name="TextBox 6769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71" name="TextBox 6770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772" name="TextBox 6771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73" name="TextBox 6772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774" name="TextBox 6773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775" name="TextBox 6774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776" name="TextBox 6775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77" name="TextBox 6776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778" name="TextBox 6777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79" name="TextBox 6778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780" name="TextBox 6779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81" name="TextBox 6780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782" name="TextBox 6781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783" name="TextBox 6782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784" name="TextBox 6783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85" name="TextBox 6784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786" name="TextBox 6785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87" name="TextBox 6786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788" name="TextBox 6787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89" name="TextBox 6788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790" name="TextBox 6789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791" name="TextBox 6790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792" name="TextBox 6791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93" name="TextBox 6792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794" name="TextBox 6793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95" name="TextBox 6794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796" name="TextBox 6795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797" name="TextBox 6796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798" name="TextBox 6797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799" name="TextBox 6798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800" name="TextBox 6799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801" name="TextBox 6800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802" name="TextBox 6801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803" name="TextBox 6802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804" name="TextBox 6803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805" name="TextBox 6804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806" name="TextBox 6805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807" name="TextBox 6806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808" name="TextBox 6807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809" name="TextBox 6808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810" name="TextBox 6809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811" name="TextBox 6810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812" name="TextBox 6811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813" name="TextBox 6812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814" name="TextBox 6813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815" name="TextBox 6814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6816" name="TextBox 6815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817" name="TextBox 6816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6818" name="TextBox 6817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819" name="TextBox 6818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6820" name="TextBox 6819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6821" name="TextBox 6820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6822" name="TextBox 6821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6823" name="TextBox 6822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824" name="TextBox 6823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25" name="TextBox 6824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826" name="TextBox 6825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27" name="TextBox 6826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828" name="TextBox 6827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29" name="TextBox 6828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830" name="TextBox 6829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831" name="TextBox 6830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832" name="TextBox 6831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33" name="TextBox 6832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834" name="TextBox 6833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35" name="TextBox 6834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836" name="TextBox 6835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37" name="TextBox 6836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838" name="TextBox 6837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839" name="TextBox 6838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840" name="TextBox 6839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41" name="TextBox 6840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842" name="TextBox 6841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43" name="TextBox 6842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844" name="TextBox 6843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45" name="TextBox 6844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846" name="TextBox 6845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847" name="TextBox 6846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848" name="TextBox 6847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49" name="TextBox 6848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850" name="TextBox 6849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51" name="TextBox 6850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852" name="TextBox 6851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53" name="TextBox 6852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854" name="TextBox 6853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855" name="TextBox 6854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856" name="TextBox 6855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857" name="TextBox 6856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858" name="TextBox 6857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59" name="TextBox 6858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860" name="TextBox 6859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61" name="TextBox 6860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862" name="TextBox 6861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63" name="TextBox 6862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864" name="TextBox 6863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865" name="TextBox 6864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866" name="TextBox 6865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67" name="TextBox 6866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868" name="TextBox 6867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69" name="TextBox 6868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870" name="TextBox 6869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71" name="TextBox 6870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872" name="TextBox 6871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873" name="TextBox 6872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874" name="TextBox 6873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75" name="TextBox 6874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876" name="TextBox 6875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77" name="TextBox 6876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878" name="TextBox 6877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79" name="TextBox 6878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880" name="TextBox 6879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881" name="TextBox 6880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882" name="TextBox 6881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883" name="TextBox 6882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884" name="TextBox 6883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885" name="TextBox 6884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6886" name="TextBox 6885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887" name="TextBox 6886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88" name="TextBox 6887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889" name="TextBox 6888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90" name="TextBox 6889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891" name="TextBox 6890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92" name="TextBox 6891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893" name="TextBox 6892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894" name="TextBox 6893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895" name="TextBox 6894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96" name="TextBox 6895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897" name="TextBox 6896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898" name="TextBox 6897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899" name="TextBox 6898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00" name="TextBox 6899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901" name="TextBox 6900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902" name="TextBox 6901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903" name="TextBox 6902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04" name="TextBox 6903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905" name="TextBox 6904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06" name="TextBox 6905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907" name="TextBox 6906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08" name="TextBox 6907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909" name="TextBox 6908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910" name="TextBox 6909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911" name="TextBox 6910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12" name="TextBox 6911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913" name="TextBox 6912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14" name="TextBox 6913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915" name="TextBox 6914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16" name="TextBox 6915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917" name="TextBox 6916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918" name="TextBox 6917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919" name="TextBox 6918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20" name="TextBox 6919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921" name="TextBox 6920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22" name="TextBox 6921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923" name="TextBox 6922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24" name="TextBox 6923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925" name="TextBox 6924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926" name="TextBox 6925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927" name="TextBox 6926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28" name="TextBox 6927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929" name="TextBox 6928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30" name="TextBox 6929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931" name="TextBox 6930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32" name="TextBox 6931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933" name="TextBox 6932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934" name="TextBox 6933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935" name="TextBox 6934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36" name="TextBox 6935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937" name="TextBox 6936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38" name="TextBox 6937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939" name="TextBox 6938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40" name="TextBox 6939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941" name="TextBox 6940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942" name="TextBox 6941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943" name="TextBox 6942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44" name="TextBox 6943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945" name="TextBox 6944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46" name="TextBox 6945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947" name="TextBox 6946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48" name="TextBox 6947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949" name="TextBox 6948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950" name="TextBox 6949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951" name="TextBox 6950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52" name="TextBox 6951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953" name="TextBox 6952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54" name="TextBox 6953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955" name="TextBox 6954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56" name="TextBox 6955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957" name="TextBox 6956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958" name="TextBox 6957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959" name="TextBox 6958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60" name="TextBox 6959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961" name="TextBox 6960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62" name="TextBox 6961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963" name="TextBox 6962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64" name="TextBox 6963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965" name="TextBox 6964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966" name="TextBox 6965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967" name="TextBox 6966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68" name="TextBox 6967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969" name="TextBox 6968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70" name="TextBox 6969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971" name="TextBox 6970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72" name="TextBox 6971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973" name="TextBox 6972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974" name="TextBox 6973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975" name="TextBox 6974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76" name="TextBox 6975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977" name="TextBox 6976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78" name="TextBox 6977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979" name="TextBox 6978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80" name="TextBox 6979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981" name="TextBox 6980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982" name="TextBox 6981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983" name="TextBox 6982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84" name="TextBox 6983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985" name="TextBox 6984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86" name="TextBox 6985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987" name="TextBox 6986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88" name="TextBox 6987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989" name="TextBox 6988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990" name="TextBox 6989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991" name="TextBox 6990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92" name="TextBox 6991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6993" name="TextBox 6992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94" name="TextBox 6993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6995" name="TextBox 6994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6996" name="TextBox 6995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6997" name="TextBox 6996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6998" name="TextBox 6997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6999" name="TextBox 6998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00" name="TextBox 6999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001" name="TextBox 7000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02" name="TextBox 7001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003" name="TextBox 7002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04" name="TextBox 7003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05" name="TextBox 7004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06" name="TextBox 7005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007" name="TextBox 7006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08" name="TextBox 7007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009" name="TextBox 7008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10" name="TextBox 7009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011" name="TextBox 7010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12" name="TextBox 7011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13" name="TextBox 7012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14" name="TextBox 7013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015" name="TextBox 7014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16" name="TextBox 7015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017" name="TextBox 7016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18" name="TextBox 7017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019" name="TextBox 7018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20" name="TextBox 7019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21" name="TextBox 7020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22" name="TextBox 7021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023" name="TextBox 7022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24" name="TextBox 7023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025" name="TextBox 7024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26" name="TextBox 7025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027" name="TextBox 7026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28" name="TextBox 7027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29" name="TextBox 7028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30" name="TextBox 7029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031" name="TextBox 7030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32" name="TextBox 7031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033" name="TextBox 7032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34" name="TextBox 7033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035" name="TextBox 7034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36" name="TextBox 7035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37" name="TextBox 7036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38" name="TextBox 7037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7039" name="TextBox 7038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7040" name="TextBox 7039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7041" name="TextBox 7040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7042" name="TextBox 7041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043" name="TextBox 7042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44" name="TextBox 7043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045" name="TextBox 7044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46" name="TextBox 7045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047" name="TextBox 7046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48" name="TextBox 7047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49" name="TextBox 7048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50" name="TextBox 7049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51" name="TextBox 7050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52" name="TextBox 7051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053" name="TextBox 7052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54" name="TextBox 7053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055" name="TextBox 7054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56" name="TextBox 7055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057" name="TextBox 7056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58" name="TextBox 7057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59" name="TextBox 7058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60" name="TextBox 7059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061" name="TextBox 7060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62" name="TextBox 7061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063" name="TextBox 7062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64" name="TextBox 7063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065" name="TextBox 7064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66" name="TextBox 7065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67" name="TextBox 7066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68" name="TextBox 7067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069" name="TextBox 7068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70" name="TextBox 7069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071" name="TextBox 7070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72" name="TextBox 7071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073" name="TextBox 7072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74" name="TextBox 7073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75" name="TextBox 7074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76" name="TextBox 7075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77" name="TextBox 7076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78" name="TextBox 7077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79" name="TextBox 7078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80" name="TextBox 7079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7081" name="TextBox 7080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082" name="TextBox 7081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83" name="TextBox 7082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084" name="TextBox 7083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85" name="TextBox 7084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086" name="TextBox 7085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87" name="TextBox 7086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88" name="TextBox 7087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89" name="TextBox 7088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090" name="TextBox 7089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91" name="TextBox 7090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092" name="TextBox 7091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93" name="TextBox 7092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094" name="TextBox 7093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95" name="TextBox 7094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096" name="TextBox 7095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097" name="TextBox 7096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098" name="TextBox 7097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099" name="TextBox 7098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100" name="TextBox 7099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01" name="TextBox 7100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102" name="TextBox 7101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03" name="TextBox 7102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104" name="TextBox 7103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105" name="TextBox 7104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106" name="TextBox 7105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07" name="TextBox 7106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108" name="TextBox 7107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09" name="TextBox 7108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110" name="TextBox 7109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11" name="TextBox 7110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112" name="TextBox 7111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113" name="TextBox 7112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114" name="TextBox 7113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15" name="TextBox 7114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116" name="TextBox 7115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17" name="TextBox 7116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118" name="TextBox 7117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19" name="TextBox 7118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120" name="TextBox 7119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121" name="TextBox 7120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122" name="TextBox 7121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23" name="TextBox 7122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124" name="TextBox 7123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25" name="TextBox 7124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126" name="TextBox 7125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27" name="TextBox 7126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128" name="TextBox 7127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129" name="TextBox 7128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130" name="TextBox 7129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31" name="TextBox 7130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132" name="TextBox 7131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33" name="TextBox 7132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134" name="TextBox 7133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35" name="TextBox 7134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136" name="TextBox 7135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137" name="TextBox 7136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138" name="TextBox 7137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39" name="TextBox 7138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140" name="TextBox 7139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41" name="TextBox 7140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142" name="TextBox 7141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43" name="TextBox 7142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144" name="TextBox 7143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145" name="TextBox 7144">
          <a:extLst>
            <a:ext uri="{FF2B5EF4-FFF2-40B4-BE49-F238E27FC236}">
              <a16:creationId xmlns=""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146" name="TextBox 7145">
          <a:extLst>
            <a:ext uri="{FF2B5EF4-FFF2-40B4-BE49-F238E27FC236}">
              <a16:creationId xmlns=""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47" name="TextBox 7146">
          <a:extLst>
            <a:ext uri="{FF2B5EF4-FFF2-40B4-BE49-F238E27FC236}">
              <a16:creationId xmlns=""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148" name="TextBox 7147">
          <a:extLst>
            <a:ext uri="{FF2B5EF4-FFF2-40B4-BE49-F238E27FC236}">
              <a16:creationId xmlns="" xmlns:a16="http://schemas.microsoft.com/office/drawing/2014/main" id="{00000000-0008-0000-0000-000063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49" name="TextBox 7148">
          <a:extLst>
            <a:ext uri="{FF2B5EF4-FFF2-40B4-BE49-F238E27FC236}">
              <a16:creationId xmlns=""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150" name="TextBox 7149">
          <a:extLst>
            <a:ext uri="{FF2B5EF4-FFF2-40B4-BE49-F238E27FC236}">
              <a16:creationId xmlns=""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51" name="TextBox 7150">
          <a:extLst>
            <a:ext uri="{FF2B5EF4-FFF2-40B4-BE49-F238E27FC236}">
              <a16:creationId xmlns=""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152" name="TextBox 7151">
          <a:extLst>
            <a:ext uri="{FF2B5EF4-FFF2-40B4-BE49-F238E27FC236}">
              <a16:creationId xmlns="" xmlns:a16="http://schemas.microsoft.com/office/drawing/2014/main" id="{00000000-0008-0000-0000-000067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153" name="TextBox 7152">
          <a:extLst>
            <a:ext uri="{FF2B5EF4-FFF2-40B4-BE49-F238E27FC236}">
              <a16:creationId xmlns=""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154" name="TextBox 7153">
          <a:extLst>
            <a:ext uri="{FF2B5EF4-FFF2-40B4-BE49-F238E27FC236}">
              <a16:creationId xmlns=""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55" name="TextBox 7154">
          <a:extLst>
            <a:ext uri="{FF2B5EF4-FFF2-40B4-BE49-F238E27FC236}">
              <a16:creationId xmlns=""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156" name="TextBox 7155">
          <a:extLst>
            <a:ext uri="{FF2B5EF4-FFF2-40B4-BE49-F238E27FC236}">
              <a16:creationId xmlns="" xmlns:a16="http://schemas.microsoft.com/office/drawing/2014/main" id="{00000000-0008-0000-0000-00006B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57" name="TextBox 7156">
          <a:extLst>
            <a:ext uri="{FF2B5EF4-FFF2-40B4-BE49-F238E27FC236}">
              <a16:creationId xmlns=""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158" name="TextBox 7157">
          <a:extLst>
            <a:ext uri="{FF2B5EF4-FFF2-40B4-BE49-F238E27FC236}">
              <a16:creationId xmlns=""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59" name="TextBox 7158">
          <a:extLst>
            <a:ext uri="{FF2B5EF4-FFF2-40B4-BE49-F238E27FC236}">
              <a16:creationId xmlns=""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160" name="TextBox 7159">
          <a:extLst>
            <a:ext uri="{FF2B5EF4-FFF2-40B4-BE49-F238E27FC236}">
              <a16:creationId xmlns="" xmlns:a16="http://schemas.microsoft.com/office/drawing/2014/main" id="{00000000-0008-0000-0000-00006F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161" name="TextBox 7160">
          <a:extLst>
            <a:ext uri="{FF2B5EF4-FFF2-40B4-BE49-F238E27FC236}">
              <a16:creationId xmlns=""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162" name="TextBox 7161">
          <a:extLst>
            <a:ext uri="{FF2B5EF4-FFF2-40B4-BE49-F238E27FC236}">
              <a16:creationId xmlns=""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63" name="TextBox 7162">
          <a:extLst>
            <a:ext uri="{FF2B5EF4-FFF2-40B4-BE49-F238E27FC236}">
              <a16:creationId xmlns=""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164" name="TextBox 7163">
          <a:extLst>
            <a:ext uri="{FF2B5EF4-FFF2-40B4-BE49-F238E27FC236}">
              <a16:creationId xmlns="" xmlns:a16="http://schemas.microsoft.com/office/drawing/2014/main" id="{00000000-0008-0000-0000-000073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65" name="TextBox 7164">
          <a:extLst>
            <a:ext uri="{FF2B5EF4-FFF2-40B4-BE49-F238E27FC236}">
              <a16:creationId xmlns=""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166" name="TextBox 7165">
          <a:extLst>
            <a:ext uri="{FF2B5EF4-FFF2-40B4-BE49-F238E27FC236}">
              <a16:creationId xmlns=""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67" name="TextBox 7166">
          <a:extLst>
            <a:ext uri="{FF2B5EF4-FFF2-40B4-BE49-F238E27FC236}">
              <a16:creationId xmlns=""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168" name="TextBox 7167">
          <a:extLst>
            <a:ext uri="{FF2B5EF4-FFF2-40B4-BE49-F238E27FC236}">
              <a16:creationId xmlns="" xmlns:a16="http://schemas.microsoft.com/office/drawing/2014/main" id="{00000000-0008-0000-0000-000077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169" name="TextBox 7168">
          <a:extLst>
            <a:ext uri="{FF2B5EF4-FFF2-40B4-BE49-F238E27FC236}">
              <a16:creationId xmlns=""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170" name="TextBox 7169">
          <a:extLst>
            <a:ext uri="{FF2B5EF4-FFF2-40B4-BE49-F238E27FC236}">
              <a16:creationId xmlns=""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71" name="TextBox 7170">
          <a:extLst>
            <a:ext uri="{FF2B5EF4-FFF2-40B4-BE49-F238E27FC236}">
              <a16:creationId xmlns=""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172" name="TextBox 7171">
          <a:extLst>
            <a:ext uri="{FF2B5EF4-FFF2-40B4-BE49-F238E27FC236}">
              <a16:creationId xmlns="" xmlns:a16="http://schemas.microsoft.com/office/drawing/2014/main" id="{00000000-0008-0000-0000-00007B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73" name="TextBox 7172">
          <a:extLst>
            <a:ext uri="{FF2B5EF4-FFF2-40B4-BE49-F238E27FC236}">
              <a16:creationId xmlns=""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174" name="TextBox 7173">
          <a:extLst>
            <a:ext uri="{FF2B5EF4-FFF2-40B4-BE49-F238E27FC236}">
              <a16:creationId xmlns=""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75" name="TextBox 7174">
          <a:extLst>
            <a:ext uri="{FF2B5EF4-FFF2-40B4-BE49-F238E27FC236}">
              <a16:creationId xmlns=""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176" name="TextBox 7175">
          <a:extLst>
            <a:ext uri="{FF2B5EF4-FFF2-40B4-BE49-F238E27FC236}">
              <a16:creationId xmlns="" xmlns:a16="http://schemas.microsoft.com/office/drawing/2014/main" id="{00000000-0008-0000-0000-00007F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177" name="TextBox 7176">
          <a:extLst>
            <a:ext uri="{FF2B5EF4-FFF2-40B4-BE49-F238E27FC236}">
              <a16:creationId xmlns=""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178" name="TextBox 7177">
          <a:extLst>
            <a:ext uri="{FF2B5EF4-FFF2-40B4-BE49-F238E27FC236}">
              <a16:creationId xmlns=""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79" name="TextBox 7178">
          <a:extLst>
            <a:ext uri="{FF2B5EF4-FFF2-40B4-BE49-F238E27FC236}">
              <a16:creationId xmlns=""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180" name="TextBox 7179">
          <a:extLst>
            <a:ext uri="{FF2B5EF4-FFF2-40B4-BE49-F238E27FC236}">
              <a16:creationId xmlns="" xmlns:a16="http://schemas.microsoft.com/office/drawing/2014/main" id="{00000000-0008-0000-0000-000083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81" name="TextBox 7180">
          <a:extLst>
            <a:ext uri="{FF2B5EF4-FFF2-40B4-BE49-F238E27FC236}">
              <a16:creationId xmlns=""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182" name="TextBox 7181">
          <a:extLst>
            <a:ext uri="{FF2B5EF4-FFF2-40B4-BE49-F238E27FC236}">
              <a16:creationId xmlns=""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83" name="TextBox 7182">
          <a:extLst>
            <a:ext uri="{FF2B5EF4-FFF2-40B4-BE49-F238E27FC236}">
              <a16:creationId xmlns=""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184" name="TextBox 7183">
          <a:extLst>
            <a:ext uri="{FF2B5EF4-FFF2-40B4-BE49-F238E27FC236}">
              <a16:creationId xmlns="" xmlns:a16="http://schemas.microsoft.com/office/drawing/2014/main" id="{00000000-0008-0000-0000-000087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185" name="TextBox 7184">
          <a:extLst>
            <a:ext uri="{FF2B5EF4-FFF2-40B4-BE49-F238E27FC236}">
              <a16:creationId xmlns=""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186" name="TextBox 7185">
          <a:extLst>
            <a:ext uri="{FF2B5EF4-FFF2-40B4-BE49-F238E27FC236}">
              <a16:creationId xmlns=""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87" name="TextBox 7186">
          <a:extLst>
            <a:ext uri="{FF2B5EF4-FFF2-40B4-BE49-F238E27FC236}">
              <a16:creationId xmlns=""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188" name="TextBox 7187">
          <a:extLst>
            <a:ext uri="{FF2B5EF4-FFF2-40B4-BE49-F238E27FC236}">
              <a16:creationId xmlns="" xmlns:a16="http://schemas.microsoft.com/office/drawing/2014/main" id="{00000000-0008-0000-0000-00008B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89" name="TextBox 7188">
          <a:extLst>
            <a:ext uri="{FF2B5EF4-FFF2-40B4-BE49-F238E27FC236}">
              <a16:creationId xmlns=""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190" name="TextBox 7189">
          <a:extLst>
            <a:ext uri="{FF2B5EF4-FFF2-40B4-BE49-F238E27FC236}">
              <a16:creationId xmlns=""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91" name="TextBox 7190">
          <a:extLst>
            <a:ext uri="{FF2B5EF4-FFF2-40B4-BE49-F238E27FC236}">
              <a16:creationId xmlns=""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192" name="TextBox 7191">
          <a:extLst>
            <a:ext uri="{FF2B5EF4-FFF2-40B4-BE49-F238E27FC236}">
              <a16:creationId xmlns="" xmlns:a16="http://schemas.microsoft.com/office/drawing/2014/main" id="{00000000-0008-0000-0000-00008F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193" name="TextBox 7192">
          <a:extLst>
            <a:ext uri="{FF2B5EF4-FFF2-40B4-BE49-F238E27FC236}">
              <a16:creationId xmlns=""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194" name="TextBox 7193">
          <a:extLst>
            <a:ext uri="{FF2B5EF4-FFF2-40B4-BE49-F238E27FC236}">
              <a16:creationId xmlns=""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95" name="TextBox 7194">
          <a:extLst>
            <a:ext uri="{FF2B5EF4-FFF2-40B4-BE49-F238E27FC236}">
              <a16:creationId xmlns=""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196" name="TextBox 7195">
          <a:extLst>
            <a:ext uri="{FF2B5EF4-FFF2-40B4-BE49-F238E27FC236}">
              <a16:creationId xmlns="" xmlns:a16="http://schemas.microsoft.com/office/drawing/2014/main" id="{00000000-0008-0000-0000-000093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97" name="TextBox 7196">
          <a:extLst>
            <a:ext uri="{FF2B5EF4-FFF2-40B4-BE49-F238E27FC236}">
              <a16:creationId xmlns=""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198" name="TextBox 7197">
          <a:extLst>
            <a:ext uri="{FF2B5EF4-FFF2-40B4-BE49-F238E27FC236}">
              <a16:creationId xmlns=""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199" name="TextBox 7198">
          <a:extLst>
            <a:ext uri="{FF2B5EF4-FFF2-40B4-BE49-F238E27FC236}">
              <a16:creationId xmlns=""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200" name="TextBox 7199">
          <a:extLst>
            <a:ext uri="{FF2B5EF4-FFF2-40B4-BE49-F238E27FC236}">
              <a16:creationId xmlns="" xmlns:a16="http://schemas.microsoft.com/office/drawing/2014/main" id="{00000000-0008-0000-0000-000097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201" name="TextBox 7200">
          <a:extLst>
            <a:ext uri="{FF2B5EF4-FFF2-40B4-BE49-F238E27FC236}">
              <a16:creationId xmlns=""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202" name="TextBox 7201">
          <a:extLst>
            <a:ext uri="{FF2B5EF4-FFF2-40B4-BE49-F238E27FC236}">
              <a16:creationId xmlns=""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03" name="TextBox 7202">
          <a:extLst>
            <a:ext uri="{FF2B5EF4-FFF2-40B4-BE49-F238E27FC236}">
              <a16:creationId xmlns="" xmlns:a16="http://schemas.microsoft.com/office/drawing/2014/main" id="{00000000-0008-0000-0000-00009A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204" name="TextBox 7203">
          <a:extLst>
            <a:ext uri="{FF2B5EF4-FFF2-40B4-BE49-F238E27FC236}">
              <a16:creationId xmlns="" xmlns:a16="http://schemas.microsoft.com/office/drawing/2014/main" id="{00000000-0008-0000-0000-00009B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05" name="TextBox 7204">
          <a:extLst>
            <a:ext uri="{FF2B5EF4-FFF2-40B4-BE49-F238E27FC236}">
              <a16:creationId xmlns=""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206" name="TextBox 7205">
          <a:extLst>
            <a:ext uri="{FF2B5EF4-FFF2-40B4-BE49-F238E27FC236}">
              <a16:creationId xmlns=""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07" name="TextBox 7206">
          <a:extLst>
            <a:ext uri="{FF2B5EF4-FFF2-40B4-BE49-F238E27FC236}">
              <a16:creationId xmlns="" xmlns:a16="http://schemas.microsoft.com/office/drawing/2014/main" id="{00000000-0008-0000-0000-00009E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208" name="TextBox 7207">
          <a:extLst>
            <a:ext uri="{FF2B5EF4-FFF2-40B4-BE49-F238E27FC236}">
              <a16:creationId xmlns="" xmlns:a16="http://schemas.microsoft.com/office/drawing/2014/main" id="{00000000-0008-0000-0000-00009F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209" name="TextBox 7208">
          <a:extLst>
            <a:ext uri="{FF2B5EF4-FFF2-40B4-BE49-F238E27FC236}">
              <a16:creationId xmlns=""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210" name="TextBox 7209">
          <a:extLst>
            <a:ext uri="{FF2B5EF4-FFF2-40B4-BE49-F238E27FC236}">
              <a16:creationId xmlns=""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11" name="TextBox 7210">
          <a:extLst>
            <a:ext uri="{FF2B5EF4-FFF2-40B4-BE49-F238E27FC236}">
              <a16:creationId xmlns="" xmlns:a16="http://schemas.microsoft.com/office/drawing/2014/main" id="{00000000-0008-0000-0000-0000A2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212" name="TextBox 7211">
          <a:extLst>
            <a:ext uri="{FF2B5EF4-FFF2-40B4-BE49-F238E27FC236}">
              <a16:creationId xmlns="" xmlns:a16="http://schemas.microsoft.com/office/drawing/2014/main" id="{00000000-0008-0000-0000-0000A3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13" name="TextBox 7212">
          <a:extLst>
            <a:ext uri="{FF2B5EF4-FFF2-40B4-BE49-F238E27FC236}">
              <a16:creationId xmlns=""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214" name="TextBox 7213">
          <a:extLst>
            <a:ext uri="{FF2B5EF4-FFF2-40B4-BE49-F238E27FC236}">
              <a16:creationId xmlns=""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15" name="TextBox 7214">
          <a:extLst>
            <a:ext uri="{FF2B5EF4-FFF2-40B4-BE49-F238E27FC236}">
              <a16:creationId xmlns="" xmlns:a16="http://schemas.microsoft.com/office/drawing/2014/main" id="{00000000-0008-0000-0000-0000A6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216" name="TextBox 7215">
          <a:extLst>
            <a:ext uri="{FF2B5EF4-FFF2-40B4-BE49-F238E27FC236}">
              <a16:creationId xmlns="" xmlns:a16="http://schemas.microsoft.com/office/drawing/2014/main" id="{00000000-0008-0000-0000-0000A7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217" name="TextBox 7216">
          <a:extLst>
            <a:ext uri="{FF2B5EF4-FFF2-40B4-BE49-F238E27FC236}">
              <a16:creationId xmlns=""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218" name="TextBox 7217">
          <a:extLst>
            <a:ext uri="{FF2B5EF4-FFF2-40B4-BE49-F238E27FC236}">
              <a16:creationId xmlns=""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19" name="TextBox 7218">
          <a:extLst>
            <a:ext uri="{FF2B5EF4-FFF2-40B4-BE49-F238E27FC236}">
              <a16:creationId xmlns="" xmlns:a16="http://schemas.microsoft.com/office/drawing/2014/main" id="{00000000-0008-0000-0000-0000AA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220" name="TextBox 7219">
          <a:extLst>
            <a:ext uri="{FF2B5EF4-FFF2-40B4-BE49-F238E27FC236}">
              <a16:creationId xmlns="" xmlns:a16="http://schemas.microsoft.com/office/drawing/2014/main" id="{00000000-0008-0000-0000-0000AB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21" name="TextBox 7220">
          <a:extLst>
            <a:ext uri="{FF2B5EF4-FFF2-40B4-BE49-F238E27FC236}">
              <a16:creationId xmlns=""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222" name="TextBox 7221">
          <a:extLst>
            <a:ext uri="{FF2B5EF4-FFF2-40B4-BE49-F238E27FC236}">
              <a16:creationId xmlns=""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23" name="TextBox 7222">
          <a:extLst>
            <a:ext uri="{FF2B5EF4-FFF2-40B4-BE49-F238E27FC236}">
              <a16:creationId xmlns="" xmlns:a16="http://schemas.microsoft.com/office/drawing/2014/main" id="{00000000-0008-0000-0000-0000AE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224" name="TextBox 7223">
          <a:extLst>
            <a:ext uri="{FF2B5EF4-FFF2-40B4-BE49-F238E27FC236}">
              <a16:creationId xmlns="" xmlns:a16="http://schemas.microsoft.com/office/drawing/2014/main" id="{00000000-0008-0000-0000-0000AF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225" name="TextBox 7224">
          <a:extLst>
            <a:ext uri="{FF2B5EF4-FFF2-40B4-BE49-F238E27FC236}">
              <a16:creationId xmlns=""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226" name="TextBox 7225">
          <a:extLst>
            <a:ext uri="{FF2B5EF4-FFF2-40B4-BE49-F238E27FC236}">
              <a16:creationId xmlns=""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27" name="TextBox 7226">
          <a:extLst>
            <a:ext uri="{FF2B5EF4-FFF2-40B4-BE49-F238E27FC236}">
              <a16:creationId xmlns="" xmlns:a16="http://schemas.microsoft.com/office/drawing/2014/main" id="{00000000-0008-0000-0000-0000B2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228" name="TextBox 7227">
          <a:extLst>
            <a:ext uri="{FF2B5EF4-FFF2-40B4-BE49-F238E27FC236}">
              <a16:creationId xmlns=""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29" name="TextBox 7228">
          <a:extLst>
            <a:ext uri="{FF2B5EF4-FFF2-40B4-BE49-F238E27FC236}">
              <a16:creationId xmlns=""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230" name="TextBox 7229">
          <a:extLst>
            <a:ext uri="{FF2B5EF4-FFF2-40B4-BE49-F238E27FC236}">
              <a16:creationId xmlns=""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31" name="TextBox 7230">
          <a:extLst>
            <a:ext uri="{FF2B5EF4-FFF2-40B4-BE49-F238E27FC236}">
              <a16:creationId xmlns="" xmlns:a16="http://schemas.microsoft.com/office/drawing/2014/main" id="{00000000-0008-0000-0000-0000B6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232" name="TextBox 7231">
          <a:extLst>
            <a:ext uri="{FF2B5EF4-FFF2-40B4-BE49-F238E27FC236}">
              <a16:creationId xmlns=""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233" name="TextBox 7232">
          <a:extLst>
            <a:ext uri="{FF2B5EF4-FFF2-40B4-BE49-F238E27FC236}">
              <a16:creationId xmlns=""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234" name="TextBox 7233">
          <a:extLst>
            <a:ext uri="{FF2B5EF4-FFF2-40B4-BE49-F238E27FC236}">
              <a16:creationId xmlns=""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35" name="TextBox 7234">
          <a:extLst>
            <a:ext uri="{FF2B5EF4-FFF2-40B4-BE49-F238E27FC236}">
              <a16:creationId xmlns="" xmlns:a16="http://schemas.microsoft.com/office/drawing/2014/main" id="{00000000-0008-0000-0000-0000BA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236" name="TextBox 7235">
          <a:extLst>
            <a:ext uri="{FF2B5EF4-FFF2-40B4-BE49-F238E27FC236}">
              <a16:creationId xmlns=""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37" name="TextBox 7236">
          <a:extLst>
            <a:ext uri="{FF2B5EF4-FFF2-40B4-BE49-F238E27FC236}">
              <a16:creationId xmlns=""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238" name="TextBox 7237">
          <a:extLst>
            <a:ext uri="{FF2B5EF4-FFF2-40B4-BE49-F238E27FC236}">
              <a16:creationId xmlns=""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239" name="TextBox 7238">
          <a:extLst>
            <a:ext uri="{FF2B5EF4-FFF2-40B4-BE49-F238E27FC236}">
              <a16:creationId xmlns="" xmlns:a16="http://schemas.microsoft.com/office/drawing/2014/main" id="{00000000-0008-0000-0000-0000BE1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240" name="TextBox 7239">
          <a:extLst>
            <a:ext uri="{FF2B5EF4-FFF2-40B4-BE49-F238E27FC236}">
              <a16:creationId xmlns="" xmlns:a16="http://schemas.microsoft.com/office/drawing/2014/main" id="{00000000-0008-0000-0000-0000BF1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241" name="TextBox 7240">
          <a:extLst>
            <a:ext uri="{FF2B5EF4-FFF2-40B4-BE49-F238E27FC236}">
              <a16:creationId xmlns="" xmlns:a16="http://schemas.microsoft.com/office/drawing/2014/main" id="{00000000-0008-0000-0000-0000C01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242" name="TextBox 7241">
          <a:extLst>
            <a:ext uri="{FF2B5EF4-FFF2-40B4-BE49-F238E27FC236}">
              <a16:creationId xmlns=""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43" name="TextBox 7242">
          <a:extLst>
            <a:ext uri="{FF2B5EF4-FFF2-40B4-BE49-F238E27FC236}">
              <a16:creationId xmlns="" xmlns:a16="http://schemas.microsoft.com/office/drawing/2014/main" id="{00000000-0008-0000-0000-0000C2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244" name="TextBox 7243">
          <a:extLst>
            <a:ext uri="{FF2B5EF4-FFF2-40B4-BE49-F238E27FC236}">
              <a16:creationId xmlns="" xmlns:a16="http://schemas.microsoft.com/office/drawing/2014/main" id="{00000000-0008-0000-0000-0000C31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45" name="TextBox 7244">
          <a:extLst>
            <a:ext uri="{FF2B5EF4-FFF2-40B4-BE49-F238E27FC236}">
              <a16:creationId xmlns="" xmlns:a16="http://schemas.microsoft.com/office/drawing/2014/main" id="{00000000-0008-0000-0000-0000C4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246" name="TextBox 7245">
          <a:extLst>
            <a:ext uri="{FF2B5EF4-FFF2-40B4-BE49-F238E27FC236}">
              <a16:creationId xmlns="" xmlns:a16="http://schemas.microsoft.com/office/drawing/2014/main" id="{00000000-0008-0000-0000-0000C51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47" name="TextBox 7246">
          <a:extLst>
            <a:ext uri="{FF2B5EF4-FFF2-40B4-BE49-F238E27FC236}">
              <a16:creationId xmlns="" xmlns:a16="http://schemas.microsoft.com/office/drawing/2014/main" id="{00000000-0008-0000-0000-0000C6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248" name="TextBox 7247">
          <a:extLst>
            <a:ext uri="{FF2B5EF4-FFF2-40B4-BE49-F238E27FC236}">
              <a16:creationId xmlns="" xmlns:a16="http://schemas.microsoft.com/office/drawing/2014/main" id="{00000000-0008-0000-0000-0000C71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249" name="TextBox 7248">
          <a:extLst>
            <a:ext uri="{FF2B5EF4-FFF2-40B4-BE49-F238E27FC236}">
              <a16:creationId xmlns="" xmlns:a16="http://schemas.microsoft.com/office/drawing/2014/main" id="{00000000-0008-0000-0000-0000C81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250" name="TextBox 7249">
          <a:extLst>
            <a:ext uri="{FF2B5EF4-FFF2-40B4-BE49-F238E27FC236}">
              <a16:creationId xmlns="" xmlns:a16="http://schemas.microsoft.com/office/drawing/2014/main" id="{00000000-0008-0000-0000-0000C91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251" name="TextBox 7250">
          <a:extLst>
            <a:ext uri="{FF2B5EF4-FFF2-40B4-BE49-F238E27FC236}">
              <a16:creationId xmlns="" xmlns:a16="http://schemas.microsoft.com/office/drawing/2014/main" id="{00000000-0008-0000-0000-0000CA1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252" name="TextBox 7251">
          <a:extLst>
            <a:ext uri="{FF2B5EF4-FFF2-40B4-BE49-F238E27FC236}">
              <a16:creationId xmlns=""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53" name="TextBox 7252">
          <a:extLst>
            <a:ext uri="{FF2B5EF4-FFF2-40B4-BE49-F238E27FC236}">
              <a16:creationId xmlns=""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254" name="TextBox 7253">
          <a:extLst>
            <a:ext uri="{FF2B5EF4-FFF2-40B4-BE49-F238E27FC236}">
              <a16:creationId xmlns=""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55" name="TextBox 7254">
          <a:extLst>
            <a:ext uri="{FF2B5EF4-FFF2-40B4-BE49-F238E27FC236}">
              <a16:creationId xmlns="" xmlns:a16="http://schemas.microsoft.com/office/drawing/2014/main" id="{00000000-0008-0000-0000-0000CE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256" name="TextBox 7255">
          <a:extLst>
            <a:ext uri="{FF2B5EF4-FFF2-40B4-BE49-F238E27FC236}">
              <a16:creationId xmlns=""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57" name="TextBox 7256">
          <a:extLst>
            <a:ext uri="{FF2B5EF4-FFF2-40B4-BE49-F238E27FC236}">
              <a16:creationId xmlns=""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258" name="TextBox 7257">
          <a:extLst>
            <a:ext uri="{FF2B5EF4-FFF2-40B4-BE49-F238E27FC236}">
              <a16:creationId xmlns=""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259" name="TextBox 7258">
          <a:extLst>
            <a:ext uri="{FF2B5EF4-FFF2-40B4-BE49-F238E27FC236}">
              <a16:creationId xmlns="" xmlns:a16="http://schemas.microsoft.com/office/drawing/2014/main" id="{00000000-0008-0000-0000-0000D21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260" name="TextBox 7259">
          <a:extLst>
            <a:ext uri="{FF2B5EF4-FFF2-40B4-BE49-F238E27FC236}">
              <a16:creationId xmlns=""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61" name="TextBox 7260">
          <a:extLst>
            <a:ext uri="{FF2B5EF4-FFF2-40B4-BE49-F238E27FC236}">
              <a16:creationId xmlns=""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262" name="TextBox 7261">
          <a:extLst>
            <a:ext uri="{FF2B5EF4-FFF2-40B4-BE49-F238E27FC236}">
              <a16:creationId xmlns=""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63" name="TextBox 7262">
          <a:extLst>
            <a:ext uri="{FF2B5EF4-FFF2-40B4-BE49-F238E27FC236}">
              <a16:creationId xmlns="" xmlns:a16="http://schemas.microsoft.com/office/drawing/2014/main" id="{00000000-0008-0000-0000-0000D6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264" name="TextBox 7263">
          <a:extLst>
            <a:ext uri="{FF2B5EF4-FFF2-40B4-BE49-F238E27FC236}">
              <a16:creationId xmlns=""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65" name="TextBox 7264">
          <a:extLst>
            <a:ext uri="{FF2B5EF4-FFF2-40B4-BE49-F238E27FC236}">
              <a16:creationId xmlns=""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266" name="TextBox 7265">
          <a:extLst>
            <a:ext uri="{FF2B5EF4-FFF2-40B4-BE49-F238E27FC236}">
              <a16:creationId xmlns="" xmlns:a16="http://schemas.microsoft.com/office/drawing/2014/main" id="{00000000-0008-0000-0000-0000D91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267" name="TextBox 7266">
          <a:extLst>
            <a:ext uri="{FF2B5EF4-FFF2-40B4-BE49-F238E27FC236}">
              <a16:creationId xmlns="" xmlns:a16="http://schemas.microsoft.com/office/drawing/2014/main" id="{00000000-0008-0000-0000-0000DA1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268" name="TextBox 7267">
          <a:extLst>
            <a:ext uri="{FF2B5EF4-FFF2-40B4-BE49-F238E27FC236}">
              <a16:creationId xmlns=""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69" name="TextBox 7268">
          <a:extLst>
            <a:ext uri="{FF2B5EF4-FFF2-40B4-BE49-F238E27FC236}">
              <a16:creationId xmlns=""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270" name="TextBox 7269">
          <a:extLst>
            <a:ext uri="{FF2B5EF4-FFF2-40B4-BE49-F238E27FC236}">
              <a16:creationId xmlns=""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71" name="TextBox 7270">
          <a:extLst>
            <a:ext uri="{FF2B5EF4-FFF2-40B4-BE49-F238E27FC236}">
              <a16:creationId xmlns="" xmlns:a16="http://schemas.microsoft.com/office/drawing/2014/main" id="{00000000-0008-0000-0000-0000DE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272" name="TextBox 7271">
          <a:extLst>
            <a:ext uri="{FF2B5EF4-FFF2-40B4-BE49-F238E27FC236}">
              <a16:creationId xmlns=""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73" name="TextBox 7272">
          <a:extLst>
            <a:ext uri="{FF2B5EF4-FFF2-40B4-BE49-F238E27FC236}">
              <a16:creationId xmlns=""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274" name="TextBox 7273">
          <a:extLst>
            <a:ext uri="{FF2B5EF4-FFF2-40B4-BE49-F238E27FC236}">
              <a16:creationId xmlns=""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275" name="TextBox 7274">
          <a:extLst>
            <a:ext uri="{FF2B5EF4-FFF2-40B4-BE49-F238E27FC236}">
              <a16:creationId xmlns="" xmlns:a16="http://schemas.microsoft.com/office/drawing/2014/main" id="{00000000-0008-0000-0000-0000E21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276" name="TextBox 7275">
          <a:extLst>
            <a:ext uri="{FF2B5EF4-FFF2-40B4-BE49-F238E27FC236}">
              <a16:creationId xmlns=""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277" name="TextBox 7276">
          <a:extLst>
            <a:ext uri="{FF2B5EF4-FFF2-40B4-BE49-F238E27FC236}">
              <a16:creationId xmlns=""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278" name="TextBox 7277">
          <a:extLst>
            <a:ext uri="{FF2B5EF4-FFF2-40B4-BE49-F238E27FC236}">
              <a16:creationId xmlns=""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279" name="TextBox 7278">
          <a:extLst>
            <a:ext uri="{FF2B5EF4-FFF2-40B4-BE49-F238E27FC236}">
              <a16:creationId xmlns="" xmlns:a16="http://schemas.microsoft.com/office/drawing/2014/main" id="{00000000-0008-0000-0000-0000E61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280" name="TextBox 7279">
          <a:extLst>
            <a:ext uri="{FF2B5EF4-FFF2-40B4-BE49-F238E27FC236}">
              <a16:creationId xmlns=""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81" name="TextBox 7280">
          <a:extLst>
            <a:ext uri="{FF2B5EF4-FFF2-40B4-BE49-F238E27FC236}">
              <a16:creationId xmlns=""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282" name="TextBox 7281">
          <a:extLst>
            <a:ext uri="{FF2B5EF4-FFF2-40B4-BE49-F238E27FC236}">
              <a16:creationId xmlns=""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83" name="TextBox 7282">
          <a:extLst>
            <a:ext uri="{FF2B5EF4-FFF2-40B4-BE49-F238E27FC236}">
              <a16:creationId xmlns="" xmlns:a16="http://schemas.microsoft.com/office/drawing/2014/main" id="{00000000-0008-0000-0000-0000EA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284" name="TextBox 7283">
          <a:extLst>
            <a:ext uri="{FF2B5EF4-FFF2-40B4-BE49-F238E27FC236}">
              <a16:creationId xmlns=""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85" name="TextBox 7284">
          <a:extLst>
            <a:ext uri="{FF2B5EF4-FFF2-40B4-BE49-F238E27FC236}">
              <a16:creationId xmlns=""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286" name="TextBox 7285">
          <a:extLst>
            <a:ext uri="{FF2B5EF4-FFF2-40B4-BE49-F238E27FC236}">
              <a16:creationId xmlns=""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287" name="TextBox 7286">
          <a:extLst>
            <a:ext uri="{FF2B5EF4-FFF2-40B4-BE49-F238E27FC236}">
              <a16:creationId xmlns="" xmlns:a16="http://schemas.microsoft.com/office/drawing/2014/main" id="{00000000-0008-0000-0000-0000EE1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288" name="TextBox 7287">
          <a:extLst>
            <a:ext uri="{FF2B5EF4-FFF2-40B4-BE49-F238E27FC236}">
              <a16:creationId xmlns=""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89" name="TextBox 7288">
          <a:extLst>
            <a:ext uri="{FF2B5EF4-FFF2-40B4-BE49-F238E27FC236}">
              <a16:creationId xmlns=""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290" name="TextBox 7289">
          <a:extLst>
            <a:ext uri="{FF2B5EF4-FFF2-40B4-BE49-F238E27FC236}">
              <a16:creationId xmlns=""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91" name="TextBox 7290">
          <a:extLst>
            <a:ext uri="{FF2B5EF4-FFF2-40B4-BE49-F238E27FC236}">
              <a16:creationId xmlns="" xmlns:a16="http://schemas.microsoft.com/office/drawing/2014/main" id="{00000000-0008-0000-0000-0000F2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292" name="TextBox 7291">
          <a:extLst>
            <a:ext uri="{FF2B5EF4-FFF2-40B4-BE49-F238E27FC236}">
              <a16:creationId xmlns=""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93" name="TextBox 7292">
          <a:extLst>
            <a:ext uri="{FF2B5EF4-FFF2-40B4-BE49-F238E27FC236}">
              <a16:creationId xmlns=""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294" name="TextBox 7293">
          <a:extLst>
            <a:ext uri="{FF2B5EF4-FFF2-40B4-BE49-F238E27FC236}">
              <a16:creationId xmlns=""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295" name="TextBox 7294">
          <a:extLst>
            <a:ext uri="{FF2B5EF4-FFF2-40B4-BE49-F238E27FC236}">
              <a16:creationId xmlns="" xmlns:a16="http://schemas.microsoft.com/office/drawing/2014/main" id="{00000000-0008-0000-0000-0000F61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296" name="TextBox 7295">
          <a:extLst>
            <a:ext uri="{FF2B5EF4-FFF2-40B4-BE49-F238E27FC236}">
              <a16:creationId xmlns=""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97" name="TextBox 7296">
          <a:extLst>
            <a:ext uri="{FF2B5EF4-FFF2-40B4-BE49-F238E27FC236}">
              <a16:creationId xmlns="" xmlns:a16="http://schemas.microsoft.com/office/drawing/2014/main" id="{00000000-0008-0000-0000-0000F8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298" name="TextBox 7297">
          <a:extLst>
            <a:ext uri="{FF2B5EF4-FFF2-40B4-BE49-F238E27FC236}">
              <a16:creationId xmlns="" xmlns:a16="http://schemas.microsoft.com/office/drawing/2014/main" id="{00000000-0008-0000-0000-0000F91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299" name="TextBox 7298">
          <a:extLst>
            <a:ext uri="{FF2B5EF4-FFF2-40B4-BE49-F238E27FC236}">
              <a16:creationId xmlns="" xmlns:a16="http://schemas.microsoft.com/office/drawing/2014/main" id="{00000000-0008-0000-0000-0000FA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300" name="TextBox 7299">
          <a:extLst>
            <a:ext uri="{FF2B5EF4-FFF2-40B4-BE49-F238E27FC236}">
              <a16:creationId xmlns=""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01" name="TextBox 7300">
          <a:extLst>
            <a:ext uri="{FF2B5EF4-FFF2-40B4-BE49-F238E27FC236}">
              <a16:creationId xmlns=""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302" name="TextBox 7301">
          <a:extLst>
            <a:ext uri="{FF2B5EF4-FFF2-40B4-BE49-F238E27FC236}">
              <a16:creationId xmlns="" xmlns:a16="http://schemas.microsoft.com/office/drawing/2014/main" id="{00000000-0008-0000-0000-0000FD1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303" name="TextBox 7302">
          <a:extLst>
            <a:ext uri="{FF2B5EF4-FFF2-40B4-BE49-F238E27FC236}">
              <a16:creationId xmlns="" xmlns:a16="http://schemas.microsoft.com/office/drawing/2014/main" id="{00000000-0008-0000-0000-0000FE1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304" name="TextBox 7303">
          <a:extLst>
            <a:ext uri="{FF2B5EF4-FFF2-40B4-BE49-F238E27FC236}">
              <a16:creationId xmlns=""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05" name="TextBox 7304">
          <a:extLst>
            <a:ext uri="{FF2B5EF4-FFF2-40B4-BE49-F238E27FC236}">
              <a16:creationId xmlns=""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306" name="TextBox 7305">
          <a:extLst>
            <a:ext uri="{FF2B5EF4-FFF2-40B4-BE49-F238E27FC236}">
              <a16:creationId xmlns="" xmlns:a16="http://schemas.microsoft.com/office/drawing/2014/main" id="{00000000-0008-0000-0000-000001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07" name="TextBox 7306">
          <a:extLst>
            <a:ext uri="{FF2B5EF4-FFF2-40B4-BE49-F238E27FC236}">
              <a16:creationId xmlns="" xmlns:a16="http://schemas.microsoft.com/office/drawing/2014/main" id="{00000000-0008-0000-0000-000002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308" name="TextBox 7307">
          <a:extLst>
            <a:ext uri="{FF2B5EF4-FFF2-40B4-BE49-F238E27FC236}">
              <a16:creationId xmlns=""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09" name="TextBox 7308">
          <a:extLst>
            <a:ext uri="{FF2B5EF4-FFF2-40B4-BE49-F238E27FC236}">
              <a16:creationId xmlns=""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310" name="TextBox 7309">
          <a:extLst>
            <a:ext uri="{FF2B5EF4-FFF2-40B4-BE49-F238E27FC236}">
              <a16:creationId xmlns="" xmlns:a16="http://schemas.microsoft.com/office/drawing/2014/main" id="{00000000-0008-0000-0000-000005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311" name="TextBox 7310">
          <a:extLst>
            <a:ext uri="{FF2B5EF4-FFF2-40B4-BE49-F238E27FC236}">
              <a16:creationId xmlns="" xmlns:a16="http://schemas.microsoft.com/office/drawing/2014/main" id="{00000000-0008-0000-0000-000006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312" name="TextBox 7311">
          <a:extLst>
            <a:ext uri="{FF2B5EF4-FFF2-40B4-BE49-F238E27FC236}">
              <a16:creationId xmlns=""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13" name="TextBox 7312">
          <a:extLst>
            <a:ext uri="{FF2B5EF4-FFF2-40B4-BE49-F238E27FC236}">
              <a16:creationId xmlns=""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314" name="TextBox 7313">
          <a:extLst>
            <a:ext uri="{FF2B5EF4-FFF2-40B4-BE49-F238E27FC236}">
              <a16:creationId xmlns="" xmlns:a16="http://schemas.microsoft.com/office/drawing/2014/main" id="{00000000-0008-0000-0000-000009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15" name="TextBox 7314">
          <a:extLst>
            <a:ext uri="{FF2B5EF4-FFF2-40B4-BE49-F238E27FC236}">
              <a16:creationId xmlns="" xmlns:a16="http://schemas.microsoft.com/office/drawing/2014/main" id="{00000000-0008-0000-0000-00000A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316" name="TextBox 7315">
          <a:extLst>
            <a:ext uri="{FF2B5EF4-FFF2-40B4-BE49-F238E27FC236}">
              <a16:creationId xmlns=""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17" name="TextBox 7316">
          <a:extLst>
            <a:ext uri="{FF2B5EF4-FFF2-40B4-BE49-F238E27FC236}">
              <a16:creationId xmlns=""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318" name="TextBox 7317">
          <a:extLst>
            <a:ext uri="{FF2B5EF4-FFF2-40B4-BE49-F238E27FC236}">
              <a16:creationId xmlns="" xmlns:a16="http://schemas.microsoft.com/office/drawing/2014/main" id="{00000000-0008-0000-0000-00000D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319" name="TextBox 7318">
          <a:extLst>
            <a:ext uri="{FF2B5EF4-FFF2-40B4-BE49-F238E27FC236}">
              <a16:creationId xmlns="" xmlns:a16="http://schemas.microsoft.com/office/drawing/2014/main" id="{00000000-0008-0000-0000-00000E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320" name="TextBox 7319">
          <a:extLst>
            <a:ext uri="{FF2B5EF4-FFF2-40B4-BE49-F238E27FC236}">
              <a16:creationId xmlns=""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21" name="TextBox 7320">
          <a:extLst>
            <a:ext uri="{FF2B5EF4-FFF2-40B4-BE49-F238E27FC236}">
              <a16:creationId xmlns=""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322" name="TextBox 7321">
          <a:extLst>
            <a:ext uri="{FF2B5EF4-FFF2-40B4-BE49-F238E27FC236}">
              <a16:creationId xmlns=""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23" name="TextBox 7322">
          <a:extLst>
            <a:ext uri="{FF2B5EF4-FFF2-40B4-BE49-F238E27FC236}">
              <a16:creationId xmlns=""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324" name="TextBox 7323">
          <a:extLst>
            <a:ext uri="{FF2B5EF4-FFF2-40B4-BE49-F238E27FC236}">
              <a16:creationId xmlns=""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25" name="TextBox 7324">
          <a:extLst>
            <a:ext uri="{FF2B5EF4-FFF2-40B4-BE49-F238E27FC236}">
              <a16:creationId xmlns=""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326" name="TextBox 7325">
          <a:extLst>
            <a:ext uri="{FF2B5EF4-FFF2-40B4-BE49-F238E27FC236}">
              <a16:creationId xmlns=""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327" name="TextBox 7326">
          <a:extLst>
            <a:ext uri="{FF2B5EF4-FFF2-40B4-BE49-F238E27FC236}">
              <a16:creationId xmlns=""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328" name="TextBox 7327">
          <a:extLst>
            <a:ext uri="{FF2B5EF4-FFF2-40B4-BE49-F238E27FC236}">
              <a16:creationId xmlns=""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29" name="TextBox 7328">
          <a:extLst>
            <a:ext uri="{FF2B5EF4-FFF2-40B4-BE49-F238E27FC236}">
              <a16:creationId xmlns=""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330" name="TextBox 7329">
          <a:extLst>
            <a:ext uri="{FF2B5EF4-FFF2-40B4-BE49-F238E27FC236}">
              <a16:creationId xmlns=""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31" name="TextBox 7330">
          <a:extLst>
            <a:ext uri="{FF2B5EF4-FFF2-40B4-BE49-F238E27FC236}">
              <a16:creationId xmlns=""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332" name="TextBox 7331">
          <a:extLst>
            <a:ext uri="{FF2B5EF4-FFF2-40B4-BE49-F238E27FC236}">
              <a16:creationId xmlns=""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33" name="TextBox 7332">
          <a:extLst>
            <a:ext uri="{FF2B5EF4-FFF2-40B4-BE49-F238E27FC236}">
              <a16:creationId xmlns=""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334" name="TextBox 7333">
          <a:extLst>
            <a:ext uri="{FF2B5EF4-FFF2-40B4-BE49-F238E27FC236}">
              <a16:creationId xmlns=""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335" name="TextBox 7334">
          <a:extLst>
            <a:ext uri="{FF2B5EF4-FFF2-40B4-BE49-F238E27FC236}">
              <a16:creationId xmlns=""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336" name="TextBox 7335">
          <a:extLst>
            <a:ext uri="{FF2B5EF4-FFF2-40B4-BE49-F238E27FC236}">
              <a16:creationId xmlns=""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37" name="TextBox 7336">
          <a:extLst>
            <a:ext uri="{FF2B5EF4-FFF2-40B4-BE49-F238E27FC236}">
              <a16:creationId xmlns=""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338" name="TextBox 7337">
          <a:extLst>
            <a:ext uri="{FF2B5EF4-FFF2-40B4-BE49-F238E27FC236}">
              <a16:creationId xmlns=""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39" name="TextBox 7338">
          <a:extLst>
            <a:ext uri="{FF2B5EF4-FFF2-40B4-BE49-F238E27FC236}">
              <a16:creationId xmlns=""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340" name="TextBox 7339">
          <a:extLst>
            <a:ext uri="{FF2B5EF4-FFF2-40B4-BE49-F238E27FC236}">
              <a16:creationId xmlns=""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41" name="TextBox 7340">
          <a:extLst>
            <a:ext uri="{FF2B5EF4-FFF2-40B4-BE49-F238E27FC236}">
              <a16:creationId xmlns=""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342" name="TextBox 7341">
          <a:extLst>
            <a:ext uri="{FF2B5EF4-FFF2-40B4-BE49-F238E27FC236}">
              <a16:creationId xmlns=""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343" name="TextBox 7342">
          <a:extLst>
            <a:ext uri="{FF2B5EF4-FFF2-40B4-BE49-F238E27FC236}">
              <a16:creationId xmlns=""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344" name="TextBox 7343">
          <a:extLst>
            <a:ext uri="{FF2B5EF4-FFF2-40B4-BE49-F238E27FC236}">
              <a16:creationId xmlns=""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45" name="TextBox 7344">
          <a:extLst>
            <a:ext uri="{FF2B5EF4-FFF2-40B4-BE49-F238E27FC236}">
              <a16:creationId xmlns=""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346" name="TextBox 7345">
          <a:extLst>
            <a:ext uri="{FF2B5EF4-FFF2-40B4-BE49-F238E27FC236}">
              <a16:creationId xmlns=""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47" name="TextBox 7346">
          <a:extLst>
            <a:ext uri="{FF2B5EF4-FFF2-40B4-BE49-F238E27FC236}">
              <a16:creationId xmlns=""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348" name="TextBox 7347">
          <a:extLst>
            <a:ext uri="{FF2B5EF4-FFF2-40B4-BE49-F238E27FC236}">
              <a16:creationId xmlns=""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49" name="TextBox 7348">
          <a:extLst>
            <a:ext uri="{FF2B5EF4-FFF2-40B4-BE49-F238E27FC236}">
              <a16:creationId xmlns=""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350" name="TextBox 7349">
          <a:extLst>
            <a:ext uri="{FF2B5EF4-FFF2-40B4-BE49-F238E27FC236}">
              <a16:creationId xmlns=""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351" name="TextBox 7350">
          <a:extLst>
            <a:ext uri="{FF2B5EF4-FFF2-40B4-BE49-F238E27FC236}">
              <a16:creationId xmlns=""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352" name="TextBox 7351">
          <a:extLst>
            <a:ext uri="{FF2B5EF4-FFF2-40B4-BE49-F238E27FC236}">
              <a16:creationId xmlns=""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53" name="TextBox 7352">
          <a:extLst>
            <a:ext uri="{FF2B5EF4-FFF2-40B4-BE49-F238E27FC236}">
              <a16:creationId xmlns=""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354" name="TextBox 7353">
          <a:extLst>
            <a:ext uri="{FF2B5EF4-FFF2-40B4-BE49-F238E27FC236}">
              <a16:creationId xmlns=""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55" name="TextBox 7354">
          <a:extLst>
            <a:ext uri="{FF2B5EF4-FFF2-40B4-BE49-F238E27FC236}">
              <a16:creationId xmlns=""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356" name="TextBox 7355">
          <a:extLst>
            <a:ext uri="{FF2B5EF4-FFF2-40B4-BE49-F238E27FC236}">
              <a16:creationId xmlns=""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57" name="TextBox 7356">
          <a:extLst>
            <a:ext uri="{FF2B5EF4-FFF2-40B4-BE49-F238E27FC236}">
              <a16:creationId xmlns=""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358" name="TextBox 7357">
          <a:extLst>
            <a:ext uri="{FF2B5EF4-FFF2-40B4-BE49-F238E27FC236}">
              <a16:creationId xmlns=""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359" name="TextBox 7358">
          <a:extLst>
            <a:ext uri="{FF2B5EF4-FFF2-40B4-BE49-F238E27FC236}">
              <a16:creationId xmlns=""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360" name="TextBox 7359">
          <a:extLst>
            <a:ext uri="{FF2B5EF4-FFF2-40B4-BE49-F238E27FC236}">
              <a16:creationId xmlns=""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61" name="TextBox 7360">
          <a:extLst>
            <a:ext uri="{FF2B5EF4-FFF2-40B4-BE49-F238E27FC236}">
              <a16:creationId xmlns=""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362" name="TextBox 7361">
          <a:extLst>
            <a:ext uri="{FF2B5EF4-FFF2-40B4-BE49-F238E27FC236}">
              <a16:creationId xmlns=""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63" name="TextBox 7362">
          <a:extLst>
            <a:ext uri="{FF2B5EF4-FFF2-40B4-BE49-F238E27FC236}">
              <a16:creationId xmlns=""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364" name="TextBox 7363">
          <a:extLst>
            <a:ext uri="{FF2B5EF4-FFF2-40B4-BE49-F238E27FC236}">
              <a16:creationId xmlns=""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65" name="TextBox 7364">
          <a:extLst>
            <a:ext uri="{FF2B5EF4-FFF2-40B4-BE49-F238E27FC236}">
              <a16:creationId xmlns=""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366" name="TextBox 7365">
          <a:extLst>
            <a:ext uri="{FF2B5EF4-FFF2-40B4-BE49-F238E27FC236}">
              <a16:creationId xmlns=""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367" name="TextBox 7366">
          <a:extLst>
            <a:ext uri="{FF2B5EF4-FFF2-40B4-BE49-F238E27FC236}">
              <a16:creationId xmlns=""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368" name="TextBox 7367">
          <a:extLst>
            <a:ext uri="{FF2B5EF4-FFF2-40B4-BE49-F238E27FC236}">
              <a16:creationId xmlns=""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69" name="TextBox 7368">
          <a:extLst>
            <a:ext uri="{FF2B5EF4-FFF2-40B4-BE49-F238E27FC236}">
              <a16:creationId xmlns=""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370" name="TextBox 7369">
          <a:extLst>
            <a:ext uri="{FF2B5EF4-FFF2-40B4-BE49-F238E27FC236}">
              <a16:creationId xmlns=""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71" name="TextBox 7370">
          <a:extLst>
            <a:ext uri="{FF2B5EF4-FFF2-40B4-BE49-F238E27FC236}">
              <a16:creationId xmlns=""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372" name="TextBox 7371">
          <a:extLst>
            <a:ext uri="{FF2B5EF4-FFF2-40B4-BE49-F238E27FC236}">
              <a16:creationId xmlns=""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73" name="TextBox 7372">
          <a:extLst>
            <a:ext uri="{FF2B5EF4-FFF2-40B4-BE49-F238E27FC236}">
              <a16:creationId xmlns=""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374" name="TextBox 7373">
          <a:extLst>
            <a:ext uri="{FF2B5EF4-FFF2-40B4-BE49-F238E27FC236}">
              <a16:creationId xmlns=""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375" name="TextBox 7374">
          <a:extLst>
            <a:ext uri="{FF2B5EF4-FFF2-40B4-BE49-F238E27FC236}">
              <a16:creationId xmlns=""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376" name="TextBox 7375">
          <a:extLst>
            <a:ext uri="{FF2B5EF4-FFF2-40B4-BE49-F238E27FC236}">
              <a16:creationId xmlns=""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77" name="TextBox 7376">
          <a:extLst>
            <a:ext uri="{FF2B5EF4-FFF2-40B4-BE49-F238E27FC236}">
              <a16:creationId xmlns=""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378" name="TextBox 7377">
          <a:extLst>
            <a:ext uri="{FF2B5EF4-FFF2-40B4-BE49-F238E27FC236}">
              <a16:creationId xmlns=""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79" name="TextBox 7378">
          <a:extLst>
            <a:ext uri="{FF2B5EF4-FFF2-40B4-BE49-F238E27FC236}">
              <a16:creationId xmlns=""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380" name="TextBox 7379">
          <a:extLst>
            <a:ext uri="{FF2B5EF4-FFF2-40B4-BE49-F238E27FC236}">
              <a16:creationId xmlns=""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81" name="TextBox 7380">
          <a:extLst>
            <a:ext uri="{FF2B5EF4-FFF2-40B4-BE49-F238E27FC236}">
              <a16:creationId xmlns=""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382" name="TextBox 7381">
          <a:extLst>
            <a:ext uri="{FF2B5EF4-FFF2-40B4-BE49-F238E27FC236}">
              <a16:creationId xmlns=""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383" name="TextBox 7382">
          <a:extLst>
            <a:ext uri="{FF2B5EF4-FFF2-40B4-BE49-F238E27FC236}">
              <a16:creationId xmlns=""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384" name="TextBox 7383">
          <a:extLst>
            <a:ext uri="{FF2B5EF4-FFF2-40B4-BE49-F238E27FC236}">
              <a16:creationId xmlns=""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85" name="TextBox 7384">
          <a:extLst>
            <a:ext uri="{FF2B5EF4-FFF2-40B4-BE49-F238E27FC236}">
              <a16:creationId xmlns=""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386" name="TextBox 7385">
          <a:extLst>
            <a:ext uri="{FF2B5EF4-FFF2-40B4-BE49-F238E27FC236}">
              <a16:creationId xmlns=""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87" name="TextBox 7386">
          <a:extLst>
            <a:ext uri="{FF2B5EF4-FFF2-40B4-BE49-F238E27FC236}">
              <a16:creationId xmlns=""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388" name="TextBox 7387">
          <a:extLst>
            <a:ext uri="{FF2B5EF4-FFF2-40B4-BE49-F238E27FC236}">
              <a16:creationId xmlns=""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89" name="TextBox 7388">
          <a:extLst>
            <a:ext uri="{FF2B5EF4-FFF2-40B4-BE49-F238E27FC236}">
              <a16:creationId xmlns=""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390" name="TextBox 7389">
          <a:extLst>
            <a:ext uri="{FF2B5EF4-FFF2-40B4-BE49-F238E27FC236}">
              <a16:creationId xmlns=""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391" name="TextBox 7390">
          <a:extLst>
            <a:ext uri="{FF2B5EF4-FFF2-40B4-BE49-F238E27FC236}">
              <a16:creationId xmlns=""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392" name="TextBox 7391">
          <a:extLst>
            <a:ext uri="{FF2B5EF4-FFF2-40B4-BE49-F238E27FC236}">
              <a16:creationId xmlns=""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93" name="TextBox 7392">
          <a:extLst>
            <a:ext uri="{FF2B5EF4-FFF2-40B4-BE49-F238E27FC236}">
              <a16:creationId xmlns=""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394" name="TextBox 7393">
          <a:extLst>
            <a:ext uri="{FF2B5EF4-FFF2-40B4-BE49-F238E27FC236}">
              <a16:creationId xmlns=""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95" name="TextBox 7394">
          <a:extLst>
            <a:ext uri="{FF2B5EF4-FFF2-40B4-BE49-F238E27FC236}">
              <a16:creationId xmlns=""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396" name="TextBox 7395">
          <a:extLst>
            <a:ext uri="{FF2B5EF4-FFF2-40B4-BE49-F238E27FC236}">
              <a16:creationId xmlns=""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397" name="TextBox 7396">
          <a:extLst>
            <a:ext uri="{FF2B5EF4-FFF2-40B4-BE49-F238E27FC236}">
              <a16:creationId xmlns=""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398" name="TextBox 7397">
          <a:extLst>
            <a:ext uri="{FF2B5EF4-FFF2-40B4-BE49-F238E27FC236}">
              <a16:creationId xmlns=""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399" name="TextBox 7398">
          <a:extLst>
            <a:ext uri="{FF2B5EF4-FFF2-40B4-BE49-F238E27FC236}">
              <a16:creationId xmlns=""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400" name="TextBox 7399">
          <a:extLst>
            <a:ext uri="{FF2B5EF4-FFF2-40B4-BE49-F238E27FC236}">
              <a16:creationId xmlns=""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01" name="TextBox 7400">
          <a:extLst>
            <a:ext uri="{FF2B5EF4-FFF2-40B4-BE49-F238E27FC236}">
              <a16:creationId xmlns=""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402" name="TextBox 7401">
          <a:extLst>
            <a:ext uri="{FF2B5EF4-FFF2-40B4-BE49-F238E27FC236}">
              <a16:creationId xmlns=""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03" name="TextBox 7402">
          <a:extLst>
            <a:ext uri="{FF2B5EF4-FFF2-40B4-BE49-F238E27FC236}">
              <a16:creationId xmlns=""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404" name="TextBox 7403">
          <a:extLst>
            <a:ext uri="{FF2B5EF4-FFF2-40B4-BE49-F238E27FC236}">
              <a16:creationId xmlns=""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05" name="TextBox 7404">
          <a:extLst>
            <a:ext uri="{FF2B5EF4-FFF2-40B4-BE49-F238E27FC236}">
              <a16:creationId xmlns=""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06" name="TextBox 7405">
          <a:extLst>
            <a:ext uri="{FF2B5EF4-FFF2-40B4-BE49-F238E27FC236}">
              <a16:creationId xmlns=""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07" name="TextBox 7406">
          <a:extLst>
            <a:ext uri="{FF2B5EF4-FFF2-40B4-BE49-F238E27FC236}">
              <a16:creationId xmlns=""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408" name="TextBox 7407">
          <a:extLst>
            <a:ext uri="{FF2B5EF4-FFF2-40B4-BE49-F238E27FC236}">
              <a16:creationId xmlns=""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09" name="TextBox 7408">
          <a:extLst>
            <a:ext uri="{FF2B5EF4-FFF2-40B4-BE49-F238E27FC236}">
              <a16:creationId xmlns=""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410" name="TextBox 7409">
          <a:extLst>
            <a:ext uri="{FF2B5EF4-FFF2-40B4-BE49-F238E27FC236}">
              <a16:creationId xmlns=""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11" name="TextBox 7410">
          <a:extLst>
            <a:ext uri="{FF2B5EF4-FFF2-40B4-BE49-F238E27FC236}">
              <a16:creationId xmlns=""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412" name="TextBox 7411">
          <a:extLst>
            <a:ext uri="{FF2B5EF4-FFF2-40B4-BE49-F238E27FC236}">
              <a16:creationId xmlns=""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13" name="TextBox 7412">
          <a:extLst>
            <a:ext uri="{FF2B5EF4-FFF2-40B4-BE49-F238E27FC236}">
              <a16:creationId xmlns=""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14" name="TextBox 7413">
          <a:extLst>
            <a:ext uri="{FF2B5EF4-FFF2-40B4-BE49-F238E27FC236}">
              <a16:creationId xmlns=""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15" name="TextBox 7414">
          <a:extLst>
            <a:ext uri="{FF2B5EF4-FFF2-40B4-BE49-F238E27FC236}">
              <a16:creationId xmlns=""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416" name="TextBox 7415">
          <a:extLst>
            <a:ext uri="{FF2B5EF4-FFF2-40B4-BE49-F238E27FC236}">
              <a16:creationId xmlns=""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17" name="TextBox 7416">
          <a:extLst>
            <a:ext uri="{FF2B5EF4-FFF2-40B4-BE49-F238E27FC236}">
              <a16:creationId xmlns=""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418" name="TextBox 7417">
          <a:extLst>
            <a:ext uri="{FF2B5EF4-FFF2-40B4-BE49-F238E27FC236}">
              <a16:creationId xmlns=""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19" name="TextBox 7418">
          <a:extLst>
            <a:ext uri="{FF2B5EF4-FFF2-40B4-BE49-F238E27FC236}">
              <a16:creationId xmlns=""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420" name="TextBox 7419">
          <a:extLst>
            <a:ext uri="{FF2B5EF4-FFF2-40B4-BE49-F238E27FC236}">
              <a16:creationId xmlns=""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21" name="TextBox 7420">
          <a:extLst>
            <a:ext uri="{FF2B5EF4-FFF2-40B4-BE49-F238E27FC236}">
              <a16:creationId xmlns=""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22" name="TextBox 7421">
          <a:extLst>
            <a:ext uri="{FF2B5EF4-FFF2-40B4-BE49-F238E27FC236}">
              <a16:creationId xmlns=""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23" name="TextBox 7422">
          <a:extLst>
            <a:ext uri="{FF2B5EF4-FFF2-40B4-BE49-F238E27FC236}">
              <a16:creationId xmlns=""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424" name="TextBox 7423">
          <a:extLst>
            <a:ext uri="{FF2B5EF4-FFF2-40B4-BE49-F238E27FC236}">
              <a16:creationId xmlns=""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25" name="TextBox 7424">
          <a:extLst>
            <a:ext uri="{FF2B5EF4-FFF2-40B4-BE49-F238E27FC236}">
              <a16:creationId xmlns=""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426" name="TextBox 7425">
          <a:extLst>
            <a:ext uri="{FF2B5EF4-FFF2-40B4-BE49-F238E27FC236}">
              <a16:creationId xmlns=""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27" name="TextBox 7426">
          <a:extLst>
            <a:ext uri="{FF2B5EF4-FFF2-40B4-BE49-F238E27FC236}">
              <a16:creationId xmlns=""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428" name="TextBox 7427">
          <a:extLst>
            <a:ext uri="{FF2B5EF4-FFF2-40B4-BE49-F238E27FC236}">
              <a16:creationId xmlns=""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29" name="TextBox 7428">
          <a:extLst>
            <a:ext uri="{FF2B5EF4-FFF2-40B4-BE49-F238E27FC236}">
              <a16:creationId xmlns=""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30" name="TextBox 7429">
          <a:extLst>
            <a:ext uri="{FF2B5EF4-FFF2-40B4-BE49-F238E27FC236}">
              <a16:creationId xmlns=""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31" name="TextBox 7430">
          <a:extLst>
            <a:ext uri="{FF2B5EF4-FFF2-40B4-BE49-F238E27FC236}">
              <a16:creationId xmlns=""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7432" name="TextBox 7431">
          <a:extLst>
            <a:ext uri="{FF2B5EF4-FFF2-40B4-BE49-F238E27FC236}">
              <a16:creationId xmlns=""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7433" name="TextBox 7432">
          <a:extLst>
            <a:ext uri="{FF2B5EF4-FFF2-40B4-BE49-F238E27FC236}">
              <a16:creationId xmlns=""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7434" name="TextBox 7433">
          <a:extLst>
            <a:ext uri="{FF2B5EF4-FFF2-40B4-BE49-F238E27FC236}">
              <a16:creationId xmlns=""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7435" name="TextBox 7434">
          <a:extLst>
            <a:ext uri="{FF2B5EF4-FFF2-40B4-BE49-F238E27FC236}">
              <a16:creationId xmlns=""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436" name="TextBox 7435">
          <a:extLst>
            <a:ext uri="{FF2B5EF4-FFF2-40B4-BE49-F238E27FC236}">
              <a16:creationId xmlns=""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37" name="TextBox 7436">
          <a:extLst>
            <a:ext uri="{FF2B5EF4-FFF2-40B4-BE49-F238E27FC236}">
              <a16:creationId xmlns=""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438" name="TextBox 7437">
          <a:extLst>
            <a:ext uri="{FF2B5EF4-FFF2-40B4-BE49-F238E27FC236}">
              <a16:creationId xmlns=""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39" name="TextBox 7438">
          <a:extLst>
            <a:ext uri="{FF2B5EF4-FFF2-40B4-BE49-F238E27FC236}">
              <a16:creationId xmlns=""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440" name="TextBox 7439">
          <a:extLst>
            <a:ext uri="{FF2B5EF4-FFF2-40B4-BE49-F238E27FC236}">
              <a16:creationId xmlns=""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41" name="TextBox 7440">
          <a:extLst>
            <a:ext uri="{FF2B5EF4-FFF2-40B4-BE49-F238E27FC236}">
              <a16:creationId xmlns=""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42" name="TextBox 7441">
          <a:extLst>
            <a:ext uri="{FF2B5EF4-FFF2-40B4-BE49-F238E27FC236}">
              <a16:creationId xmlns=""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43" name="TextBox 7442">
          <a:extLst>
            <a:ext uri="{FF2B5EF4-FFF2-40B4-BE49-F238E27FC236}">
              <a16:creationId xmlns=""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44" name="TextBox 7443">
          <a:extLst>
            <a:ext uri="{FF2B5EF4-FFF2-40B4-BE49-F238E27FC236}">
              <a16:creationId xmlns=""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45" name="TextBox 7444">
          <a:extLst>
            <a:ext uri="{FF2B5EF4-FFF2-40B4-BE49-F238E27FC236}">
              <a16:creationId xmlns=""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446" name="TextBox 7445">
          <a:extLst>
            <a:ext uri="{FF2B5EF4-FFF2-40B4-BE49-F238E27FC236}">
              <a16:creationId xmlns=""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47" name="TextBox 7446">
          <a:extLst>
            <a:ext uri="{FF2B5EF4-FFF2-40B4-BE49-F238E27FC236}">
              <a16:creationId xmlns=""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448" name="TextBox 7447">
          <a:extLst>
            <a:ext uri="{FF2B5EF4-FFF2-40B4-BE49-F238E27FC236}">
              <a16:creationId xmlns=""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49" name="TextBox 7448">
          <a:extLst>
            <a:ext uri="{FF2B5EF4-FFF2-40B4-BE49-F238E27FC236}">
              <a16:creationId xmlns=""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450" name="TextBox 7449">
          <a:extLst>
            <a:ext uri="{FF2B5EF4-FFF2-40B4-BE49-F238E27FC236}">
              <a16:creationId xmlns=""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51" name="TextBox 7450">
          <a:extLst>
            <a:ext uri="{FF2B5EF4-FFF2-40B4-BE49-F238E27FC236}">
              <a16:creationId xmlns=""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52" name="TextBox 7451">
          <a:extLst>
            <a:ext uri="{FF2B5EF4-FFF2-40B4-BE49-F238E27FC236}">
              <a16:creationId xmlns=""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53" name="TextBox 7452">
          <a:extLst>
            <a:ext uri="{FF2B5EF4-FFF2-40B4-BE49-F238E27FC236}">
              <a16:creationId xmlns=""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454" name="TextBox 7453">
          <a:extLst>
            <a:ext uri="{FF2B5EF4-FFF2-40B4-BE49-F238E27FC236}">
              <a16:creationId xmlns=""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55" name="TextBox 7454">
          <a:extLst>
            <a:ext uri="{FF2B5EF4-FFF2-40B4-BE49-F238E27FC236}">
              <a16:creationId xmlns=""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456" name="TextBox 7455">
          <a:extLst>
            <a:ext uri="{FF2B5EF4-FFF2-40B4-BE49-F238E27FC236}">
              <a16:creationId xmlns=""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57" name="TextBox 7456">
          <a:extLst>
            <a:ext uri="{FF2B5EF4-FFF2-40B4-BE49-F238E27FC236}">
              <a16:creationId xmlns=""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458" name="TextBox 7457">
          <a:extLst>
            <a:ext uri="{FF2B5EF4-FFF2-40B4-BE49-F238E27FC236}">
              <a16:creationId xmlns="" xmlns:a16="http://schemas.microsoft.com/office/drawing/2014/main" id="{00000000-0008-0000-0000-000099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59" name="TextBox 7458">
          <a:extLst>
            <a:ext uri="{FF2B5EF4-FFF2-40B4-BE49-F238E27FC236}">
              <a16:creationId xmlns=""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60" name="TextBox 7459">
          <a:extLst>
            <a:ext uri="{FF2B5EF4-FFF2-40B4-BE49-F238E27FC236}">
              <a16:creationId xmlns="" xmlns:a16="http://schemas.microsoft.com/office/drawing/2014/main" id="{00000000-0008-0000-0000-00009B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61" name="TextBox 7460">
          <a:extLst>
            <a:ext uri="{FF2B5EF4-FFF2-40B4-BE49-F238E27FC236}">
              <a16:creationId xmlns="" xmlns:a16="http://schemas.microsoft.com/office/drawing/2014/main" id="{00000000-0008-0000-0000-00009C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462" name="TextBox 7461">
          <a:extLst>
            <a:ext uri="{FF2B5EF4-FFF2-40B4-BE49-F238E27FC236}">
              <a16:creationId xmlns="" xmlns:a16="http://schemas.microsoft.com/office/drawing/2014/main" id="{00000000-0008-0000-0000-00009D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63" name="TextBox 7462">
          <a:extLst>
            <a:ext uri="{FF2B5EF4-FFF2-40B4-BE49-F238E27FC236}">
              <a16:creationId xmlns=""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464" name="TextBox 7463">
          <a:extLst>
            <a:ext uri="{FF2B5EF4-FFF2-40B4-BE49-F238E27FC236}">
              <a16:creationId xmlns=""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65" name="TextBox 7464">
          <a:extLst>
            <a:ext uri="{FF2B5EF4-FFF2-40B4-BE49-F238E27FC236}">
              <a16:creationId xmlns="" xmlns:a16="http://schemas.microsoft.com/office/drawing/2014/main" id="{00000000-0008-0000-0000-0000A0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466" name="TextBox 7465">
          <a:extLst>
            <a:ext uri="{FF2B5EF4-FFF2-40B4-BE49-F238E27FC236}">
              <a16:creationId xmlns="" xmlns:a16="http://schemas.microsoft.com/office/drawing/2014/main" id="{00000000-0008-0000-0000-0000A1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67" name="TextBox 7466">
          <a:extLst>
            <a:ext uri="{FF2B5EF4-FFF2-40B4-BE49-F238E27FC236}">
              <a16:creationId xmlns=""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68" name="TextBox 7467">
          <a:extLst>
            <a:ext uri="{FF2B5EF4-FFF2-40B4-BE49-F238E27FC236}">
              <a16:creationId xmlns=""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69" name="TextBox 7468">
          <a:extLst>
            <a:ext uri="{FF2B5EF4-FFF2-40B4-BE49-F238E27FC236}">
              <a16:creationId xmlns="" xmlns:a16="http://schemas.microsoft.com/office/drawing/2014/main" id="{00000000-0008-0000-0000-0000A4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70" name="TextBox 7469">
          <a:extLst>
            <a:ext uri="{FF2B5EF4-FFF2-40B4-BE49-F238E27FC236}">
              <a16:creationId xmlns="" xmlns:a16="http://schemas.microsoft.com/office/drawing/2014/main" id="{00000000-0008-0000-0000-0000A5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71" name="TextBox 7470">
          <a:extLst>
            <a:ext uri="{FF2B5EF4-FFF2-40B4-BE49-F238E27FC236}">
              <a16:creationId xmlns="" xmlns:a16="http://schemas.microsoft.com/office/drawing/2014/main" id="{00000000-0008-0000-0000-0000A6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72" name="TextBox 7471">
          <a:extLst>
            <a:ext uri="{FF2B5EF4-FFF2-40B4-BE49-F238E27FC236}">
              <a16:creationId xmlns=""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73" name="TextBox 7472">
          <a:extLst>
            <a:ext uri="{FF2B5EF4-FFF2-40B4-BE49-F238E27FC236}">
              <a16:creationId xmlns="" xmlns:a16="http://schemas.microsoft.com/office/drawing/2014/main" id="{00000000-0008-0000-0000-0000A8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7474" name="TextBox 7473">
          <a:extLst>
            <a:ext uri="{FF2B5EF4-FFF2-40B4-BE49-F238E27FC236}">
              <a16:creationId xmlns=""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475" name="TextBox 7474">
          <a:extLst>
            <a:ext uri="{FF2B5EF4-FFF2-40B4-BE49-F238E27FC236}">
              <a16:creationId xmlns="" xmlns:a16="http://schemas.microsoft.com/office/drawing/2014/main" id="{00000000-0008-0000-0000-0000AA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76" name="TextBox 7475">
          <a:extLst>
            <a:ext uri="{FF2B5EF4-FFF2-40B4-BE49-F238E27FC236}">
              <a16:creationId xmlns=""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477" name="TextBox 7476">
          <a:extLst>
            <a:ext uri="{FF2B5EF4-FFF2-40B4-BE49-F238E27FC236}">
              <a16:creationId xmlns="" xmlns:a16="http://schemas.microsoft.com/office/drawing/2014/main" id="{00000000-0008-0000-0000-0000AC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78" name="TextBox 7477">
          <a:extLst>
            <a:ext uri="{FF2B5EF4-FFF2-40B4-BE49-F238E27FC236}">
              <a16:creationId xmlns="" xmlns:a16="http://schemas.microsoft.com/office/drawing/2014/main" id="{00000000-0008-0000-0000-0000AD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479" name="TextBox 7478">
          <a:extLst>
            <a:ext uri="{FF2B5EF4-FFF2-40B4-BE49-F238E27FC236}">
              <a16:creationId xmlns="" xmlns:a16="http://schemas.microsoft.com/office/drawing/2014/main" id="{00000000-0008-0000-0000-0000AE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80" name="TextBox 7479">
          <a:extLst>
            <a:ext uri="{FF2B5EF4-FFF2-40B4-BE49-F238E27FC236}">
              <a16:creationId xmlns=""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81" name="TextBox 7480">
          <a:extLst>
            <a:ext uri="{FF2B5EF4-FFF2-40B4-BE49-F238E27FC236}">
              <a16:creationId xmlns="" xmlns:a16="http://schemas.microsoft.com/office/drawing/2014/main" id="{00000000-0008-0000-0000-0000B0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82" name="TextBox 7481">
          <a:extLst>
            <a:ext uri="{FF2B5EF4-FFF2-40B4-BE49-F238E27FC236}">
              <a16:creationId xmlns=""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483" name="TextBox 7482">
          <a:extLst>
            <a:ext uri="{FF2B5EF4-FFF2-40B4-BE49-F238E27FC236}">
              <a16:creationId xmlns="" xmlns:a16="http://schemas.microsoft.com/office/drawing/2014/main" id="{00000000-0008-0000-0000-0000B2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84" name="TextBox 7483">
          <a:extLst>
            <a:ext uri="{FF2B5EF4-FFF2-40B4-BE49-F238E27FC236}">
              <a16:creationId xmlns=""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485" name="TextBox 7484">
          <a:extLst>
            <a:ext uri="{FF2B5EF4-FFF2-40B4-BE49-F238E27FC236}">
              <a16:creationId xmlns="" xmlns:a16="http://schemas.microsoft.com/office/drawing/2014/main" id="{00000000-0008-0000-0000-0000B4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86" name="TextBox 7485">
          <a:extLst>
            <a:ext uri="{FF2B5EF4-FFF2-40B4-BE49-F238E27FC236}">
              <a16:creationId xmlns=""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487" name="TextBox 7486">
          <a:extLst>
            <a:ext uri="{FF2B5EF4-FFF2-40B4-BE49-F238E27FC236}">
              <a16:creationId xmlns="" xmlns:a16="http://schemas.microsoft.com/office/drawing/2014/main" id="{00000000-0008-0000-0000-0000B6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88" name="TextBox 7487">
          <a:extLst>
            <a:ext uri="{FF2B5EF4-FFF2-40B4-BE49-F238E27FC236}">
              <a16:creationId xmlns=""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89" name="TextBox 7488">
          <a:extLst>
            <a:ext uri="{FF2B5EF4-FFF2-40B4-BE49-F238E27FC236}">
              <a16:creationId xmlns="" xmlns:a16="http://schemas.microsoft.com/office/drawing/2014/main" id="{00000000-0008-0000-0000-0000B8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90" name="TextBox 7489">
          <a:extLst>
            <a:ext uri="{FF2B5EF4-FFF2-40B4-BE49-F238E27FC236}">
              <a16:creationId xmlns="" xmlns:a16="http://schemas.microsoft.com/office/drawing/2014/main" id="{00000000-0008-0000-0000-0000B9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491" name="TextBox 7490">
          <a:extLst>
            <a:ext uri="{FF2B5EF4-FFF2-40B4-BE49-F238E27FC236}">
              <a16:creationId xmlns="" xmlns:a16="http://schemas.microsoft.com/office/drawing/2014/main" id="{00000000-0008-0000-0000-0000BA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92" name="TextBox 7491">
          <a:extLst>
            <a:ext uri="{FF2B5EF4-FFF2-40B4-BE49-F238E27FC236}">
              <a16:creationId xmlns=""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493" name="TextBox 7492">
          <a:extLst>
            <a:ext uri="{FF2B5EF4-FFF2-40B4-BE49-F238E27FC236}">
              <a16:creationId xmlns="" xmlns:a16="http://schemas.microsoft.com/office/drawing/2014/main" id="{00000000-0008-0000-0000-0000BC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94" name="TextBox 7493">
          <a:extLst>
            <a:ext uri="{FF2B5EF4-FFF2-40B4-BE49-F238E27FC236}">
              <a16:creationId xmlns="" xmlns:a16="http://schemas.microsoft.com/office/drawing/2014/main" id="{00000000-0008-0000-0000-0000BD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495" name="TextBox 7494">
          <a:extLst>
            <a:ext uri="{FF2B5EF4-FFF2-40B4-BE49-F238E27FC236}">
              <a16:creationId xmlns="" xmlns:a16="http://schemas.microsoft.com/office/drawing/2014/main" id="{00000000-0008-0000-0000-0000BE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496" name="TextBox 7495">
          <a:extLst>
            <a:ext uri="{FF2B5EF4-FFF2-40B4-BE49-F238E27FC236}">
              <a16:creationId xmlns=""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497" name="TextBox 7496">
          <a:extLst>
            <a:ext uri="{FF2B5EF4-FFF2-40B4-BE49-F238E27FC236}">
              <a16:creationId xmlns="" xmlns:a16="http://schemas.microsoft.com/office/drawing/2014/main" id="{00000000-0008-0000-0000-0000C0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498" name="TextBox 7497">
          <a:extLst>
            <a:ext uri="{FF2B5EF4-FFF2-40B4-BE49-F238E27FC236}">
              <a16:creationId xmlns="" xmlns:a16="http://schemas.microsoft.com/office/drawing/2014/main" id="{00000000-0008-0000-0000-0000C1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499" name="TextBox 7498">
          <a:extLst>
            <a:ext uri="{FF2B5EF4-FFF2-40B4-BE49-F238E27FC236}">
              <a16:creationId xmlns="" xmlns:a16="http://schemas.microsoft.com/office/drawing/2014/main" id="{00000000-0008-0000-0000-0000C2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00" name="TextBox 7499">
          <a:extLst>
            <a:ext uri="{FF2B5EF4-FFF2-40B4-BE49-F238E27FC236}">
              <a16:creationId xmlns=""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501" name="TextBox 7500">
          <a:extLst>
            <a:ext uri="{FF2B5EF4-FFF2-40B4-BE49-F238E27FC236}">
              <a16:creationId xmlns="" xmlns:a16="http://schemas.microsoft.com/office/drawing/2014/main" id="{00000000-0008-0000-0000-0000C4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02" name="TextBox 7501">
          <a:extLst>
            <a:ext uri="{FF2B5EF4-FFF2-40B4-BE49-F238E27FC236}">
              <a16:creationId xmlns="" xmlns:a16="http://schemas.microsoft.com/office/drawing/2014/main" id="{00000000-0008-0000-0000-0000C5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503" name="TextBox 7502">
          <a:extLst>
            <a:ext uri="{FF2B5EF4-FFF2-40B4-BE49-F238E27FC236}">
              <a16:creationId xmlns=""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04" name="TextBox 7503">
          <a:extLst>
            <a:ext uri="{FF2B5EF4-FFF2-40B4-BE49-F238E27FC236}">
              <a16:creationId xmlns=""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505" name="TextBox 7504">
          <a:extLst>
            <a:ext uri="{FF2B5EF4-FFF2-40B4-BE49-F238E27FC236}">
              <a16:creationId xmlns="" xmlns:a16="http://schemas.microsoft.com/office/drawing/2014/main" id="{00000000-0008-0000-0000-0000C8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506" name="TextBox 7505">
          <a:extLst>
            <a:ext uri="{FF2B5EF4-FFF2-40B4-BE49-F238E27FC236}">
              <a16:creationId xmlns="" xmlns:a16="http://schemas.microsoft.com/office/drawing/2014/main" id="{00000000-0008-0000-0000-0000C9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507" name="TextBox 7506">
          <a:extLst>
            <a:ext uri="{FF2B5EF4-FFF2-40B4-BE49-F238E27FC236}">
              <a16:creationId xmlns="" xmlns:a16="http://schemas.microsoft.com/office/drawing/2014/main" id="{00000000-0008-0000-0000-0000CA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08" name="TextBox 7507">
          <a:extLst>
            <a:ext uri="{FF2B5EF4-FFF2-40B4-BE49-F238E27FC236}">
              <a16:creationId xmlns="" xmlns:a16="http://schemas.microsoft.com/office/drawing/2014/main" id="{00000000-0008-0000-0000-0000CB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509" name="TextBox 7508">
          <a:extLst>
            <a:ext uri="{FF2B5EF4-FFF2-40B4-BE49-F238E27FC236}">
              <a16:creationId xmlns="" xmlns:a16="http://schemas.microsoft.com/office/drawing/2014/main" id="{00000000-0008-0000-0000-0000CC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10" name="TextBox 7509">
          <a:extLst>
            <a:ext uri="{FF2B5EF4-FFF2-40B4-BE49-F238E27FC236}">
              <a16:creationId xmlns="" xmlns:a16="http://schemas.microsoft.com/office/drawing/2014/main" id="{00000000-0008-0000-0000-0000CD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511" name="TextBox 7510">
          <a:extLst>
            <a:ext uri="{FF2B5EF4-FFF2-40B4-BE49-F238E27FC236}">
              <a16:creationId xmlns=""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12" name="TextBox 7511">
          <a:extLst>
            <a:ext uri="{FF2B5EF4-FFF2-40B4-BE49-F238E27FC236}">
              <a16:creationId xmlns=""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513" name="TextBox 7512">
          <a:extLst>
            <a:ext uri="{FF2B5EF4-FFF2-40B4-BE49-F238E27FC236}">
              <a16:creationId xmlns="" xmlns:a16="http://schemas.microsoft.com/office/drawing/2014/main" id="{00000000-0008-0000-0000-0000D0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514" name="TextBox 7513">
          <a:extLst>
            <a:ext uri="{FF2B5EF4-FFF2-40B4-BE49-F238E27FC236}">
              <a16:creationId xmlns="" xmlns:a16="http://schemas.microsoft.com/office/drawing/2014/main" id="{00000000-0008-0000-0000-0000D1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515" name="TextBox 7514">
          <a:extLst>
            <a:ext uri="{FF2B5EF4-FFF2-40B4-BE49-F238E27FC236}">
              <a16:creationId xmlns=""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16" name="TextBox 7515">
          <a:extLst>
            <a:ext uri="{FF2B5EF4-FFF2-40B4-BE49-F238E27FC236}">
              <a16:creationId xmlns=""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517" name="TextBox 7516">
          <a:extLst>
            <a:ext uri="{FF2B5EF4-FFF2-40B4-BE49-F238E27FC236}">
              <a16:creationId xmlns=""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18" name="TextBox 7517">
          <a:extLst>
            <a:ext uri="{FF2B5EF4-FFF2-40B4-BE49-F238E27FC236}">
              <a16:creationId xmlns="" xmlns:a16="http://schemas.microsoft.com/office/drawing/2014/main" id="{00000000-0008-0000-0000-0000D5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519" name="TextBox 7518">
          <a:extLst>
            <a:ext uri="{FF2B5EF4-FFF2-40B4-BE49-F238E27FC236}">
              <a16:creationId xmlns="" xmlns:a16="http://schemas.microsoft.com/office/drawing/2014/main" id="{00000000-0008-0000-0000-0000D6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20" name="TextBox 7519">
          <a:extLst>
            <a:ext uri="{FF2B5EF4-FFF2-40B4-BE49-F238E27FC236}">
              <a16:creationId xmlns=""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521" name="TextBox 7520">
          <a:extLst>
            <a:ext uri="{FF2B5EF4-FFF2-40B4-BE49-F238E27FC236}">
              <a16:creationId xmlns=""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522" name="TextBox 7521">
          <a:extLst>
            <a:ext uri="{FF2B5EF4-FFF2-40B4-BE49-F238E27FC236}">
              <a16:creationId xmlns=""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523" name="TextBox 7522">
          <a:extLst>
            <a:ext uri="{FF2B5EF4-FFF2-40B4-BE49-F238E27FC236}">
              <a16:creationId xmlns="" xmlns:a16="http://schemas.microsoft.com/office/drawing/2014/main" id="{00000000-0008-0000-0000-0000DA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24" name="TextBox 7523">
          <a:extLst>
            <a:ext uri="{FF2B5EF4-FFF2-40B4-BE49-F238E27FC236}">
              <a16:creationId xmlns=""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525" name="TextBox 7524">
          <a:extLst>
            <a:ext uri="{FF2B5EF4-FFF2-40B4-BE49-F238E27FC236}">
              <a16:creationId xmlns=""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26" name="TextBox 7525">
          <a:extLst>
            <a:ext uri="{FF2B5EF4-FFF2-40B4-BE49-F238E27FC236}">
              <a16:creationId xmlns=""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527" name="TextBox 7526">
          <a:extLst>
            <a:ext uri="{FF2B5EF4-FFF2-40B4-BE49-F238E27FC236}">
              <a16:creationId xmlns="" xmlns:a16="http://schemas.microsoft.com/office/drawing/2014/main" id="{00000000-0008-0000-0000-0000DE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28" name="TextBox 7527">
          <a:extLst>
            <a:ext uri="{FF2B5EF4-FFF2-40B4-BE49-F238E27FC236}">
              <a16:creationId xmlns=""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529" name="TextBox 7528">
          <a:extLst>
            <a:ext uri="{FF2B5EF4-FFF2-40B4-BE49-F238E27FC236}">
              <a16:creationId xmlns=""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530" name="TextBox 7529">
          <a:extLst>
            <a:ext uri="{FF2B5EF4-FFF2-40B4-BE49-F238E27FC236}">
              <a16:creationId xmlns=""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531" name="TextBox 7530">
          <a:extLst>
            <a:ext uri="{FF2B5EF4-FFF2-40B4-BE49-F238E27FC236}">
              <a16:creationId xmlns=""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32" name="TextBox 7531">
          <a:extLst>
            <a:ext uri="{FF2B5EF4-FFF2-40B4-BE49-F238E27FC236}">
              <a16:creationId xmlns=""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533" name="TextBox 7532">
          <a:extLst>
            <a:ext uri="{FF2B5EF4-FFF2-40B4-BE49-F238E27FC236}">
              <a16:creationId xmlns=""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34" name="TextBox 7533">
          <a:extLst>
            <a:ext uri="{FF2B5EF4-FFF2-40B4-BE49-F238E27FC236}">
              <a16:creationId xmlns=""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535" name="TextBox 7534">
          <a:extLst>
            <a:ext uri="{FF2B5EF4-FFF2-40B4-BE49-F238E27FC236}">
              <a16:creationId xmlns=""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36" name="TextBox 7535">
          <a:extLst>
            <a:ext uri="{FF2B5EF4-FFF2-40B4-BE49-F238E27FC236}">
              <a16:creationId xmlns=""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537" name="TextBox 7536">
          <a:extLst>
            <a:ext uri="{FF2B5EF4-FFF2-40B4-BE49-F238E27FC236}">
              <a16:creationId xmlns="" xmlns:a16="http://schemas.microsoft.com/office/drawing/2014/main" id="{00000000-0008-0000-0000-0000E8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538" name="TextBox 7537">
          <a:extLst>
            <a:ext uri="{FF2B5EF4-FFF2-40B4-BE49-F238E27FC236}">
              <a16:creationId xmlns=""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539" name="TextBox 7538">
          <a:extLst>
            <a:ext uri="{FF2B5EF4-FFF2-40B4-BE49-F238E27FC236}">
              <a16:creationId xmlns=""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40" name="TextBox 7539">
          <a:extLst>
            <a:ext uri="{FF2B5EF4-FFF2-40B4-BE49-F238E27FC236}">
              <a16:creationId xmlns=""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541" name="TextBox 7540">
          <a:extLst>
            <a:ext uri="{FF2B5EF4-FFF2-40B4-BE49-F238E27FC236}">
              <a16:creationId xmlns=""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42" name="TextBox 7541">
          <a:extLst>
            <a:ext uri="{FF2B5EF4-FFF2-40B4-BE49-F238E27FC236}">
              <a16:creationId xmlns=""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543" name="TextBox 7542">
          <a:extLst>
            <a:ext uri="{FF2B5EF4-FFF2-40B4-BE49-F238E27FC236}">
              <a16:creationId xmlns=""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44" name="TextBox 7543">
          <a:extLst>
            <a:ext uri="{FF2B5EF4-FFF2-40B4-BE49-F238E27FC236}">
              <a16:creationId xmlns=""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545" name="TextBox 7544">
          <a:extLst>
            <a:ext uri="{FF2B5EF4-FFF2-40B4-BE49-F238E27FC236}">
              <a16:creationId xmlns=""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546" name="TextBox 7545">
          <a:extLst>
            <a:ext uri="{FF2B5EF4-FFF2-40B4-BE49-F238E27FC236}">
              <a16:creationId xmlns=""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547" name="TextBox 7546">
          <a:extLst>
            <a:ext uri="{FF2B5EF4-FFF2-40B4-BE49-F238E27FC236}">
              <a16:creationId xmlns="" xmlns:a16="http://schemas.microsoft.com/office/drawing/2014/main" id="{00000000-0008-0000-0000-0000F2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48" name="TextBox 7547">
          <a:extLst>
            <a:ext uri="{FF2B5EF4-FFF2-40B4-BE49-F238E27FC236}">
              <a16:creationId xmlns=""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549" name="TextBox 7548">
          <a:extLst>
            <a:ext uri="{FF2B5EF4-FFF2-40B4-BE49-F238E27FC236}">
              <a16:creationId xmlns=""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50" name="TextBox 7549">
          <a:extLst>
            <a:ext uri="{FF2B5EF4-FFF2-40B4-BE49-F238E27FC236}">
              <a16:creationId xmlns=""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551" name="TextBox 7550">
          <a:extLst>
            <a:ext uri="{FF2B5EF4-FFF2-40B4-BE49-F238E27FC236}">
              <a16:creationId xmlns=""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52" name="TextBox 7551">
          <a:extLst>
            <a:ext uri="{FF2B5EF4-FFF2-40B4-BE49-F238E27FC236}">
              <a16:creationId xmlns=""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553" name="TextBox 7552">
          <a:extLst>
            <a:ext uri="{FF2B5EF4-FFF2-40B4-BE49-F238E27FC236}">
              <a16:creationId xmlns="" xmlns:a16="http://schemas.microsoft.com/office/drawing/2014/main" id="{00000000-0008-0000-0000-0000F81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554" name="TextBox 7553">
          <a:extLst>
            <a:ext uri="{FF2B5EF4-FFF2-40B4-BE49-F238E27FC236}">
              <a16:creationId xmlns=""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555" name="TextBox 7554">
          <a:extLst>
            <a:ext uri="{FF2B5EF4-FFF2-40B4-BE49-F238E27FC236}">
              <a16:creationId xmlns=""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56" name="TextBox 7555">
          <a:extLst>
            <a:ext uri="{FF2B5EF4-FFF2-40B4-BE49-F238E27FC236}">
              <a16:creationId xmlns=""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557" name="TextBox 7556">
          <a:extLst>
            <a:ext uri="{FF2B5EF4-FFF2-40B4-BE49-F238E27FC236}">
              <a16:creationId xmlns="" xmlns:a16="http://schemas.microsoft.com/office/drawing/2014/main" id="{00000000-0008-0000-0000-0000FC1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58" name="TextBox 7557">
          <a:extLst>
            <a:ext uri="{FF2B5EF4-FFF2-40B4-BE49-F238E27FC236}">
              <a16:creationId xmlns=""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559" name="TextBox 7558">
          <a:extLst>
            <a:ext uri="{FF2B5EF4-FFF2-40B4-BE49-F238E27FC236}">
              <a16:creationId xmlns=""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60" name="TextBox 7559">
          <a:extLst>
            <a:ext uri="{FF2B5EF4-FFF2-40B4-BE49-F238E27FC236}">
              <a16:creationId xmlns=""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561" name="TextBox 7560">
          <a:extLst>
            <a:ext uri="{FF2B5EF4-FFF2-40B4-BE49-F238E27FC236}">
              <a16:creationId xmlns=""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562" name="TextBox 7561">
          <a:extLst>
            <a:ext uri="{FF2B5EF4-FFF2-40B4-BE49-F238E27FC236}">
              <a16:creationId xmlns=""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563" name="TextBox 7562">
          <a:extLst>
            <a:ext uri="{FF2B5EF4-FFF2-40B4-BE49-F238E27FC236}">
              <a16:creationId xmlns=""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64" name="TextBox 7563">
          <a:extLst>
            <a:ext uri="{FF2B5EF4-FFF2-40B4-BE49-F238E27FC236}">
              <a16:creationId xmlns=""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565" name="TextBox 7564">
          <a:extLst>
            <a:ext uri="{FF2B5EF4-FFF2-40B4-BE49-F238E27FC236}">
              <a16:creationId xmlns="" xmlns:a16="http://schemas.microsoft.com/office/drawing/2014/main" id="{00000000-0008-0000-0000-000004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66" name="TextBox 7565">
          <a:extLst>
            <a:ext uri="{FF2B5EF4-FFF2-40B4-BE49-F238E27FC236}">
              <a16:creationId xmlns=""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567" name="TextBox 7566">
          <a:extLst>
            <a:ext uri="{FF2B5EF4-FFF2-40B4-BE49-F238E27FC236}">
              <a16:creationId xmlns=""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68" name="TextBox 7567">
          <a:extLst>
            <a:ext uri="{FF2B5EF4-FFF2-40B4-BE49-F238E27FC236}">
              <a16:creationId xmlns=""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569" name="TextBox 7568">
          <a:extLst>
            <a:ext uri="{FF2B5EF4-FFF2-40B4-BE49-F238E27FC236}">
              <a16:creationId xmlns="" xmlns:a16="http://schemas.microsoft.com/office/drawing/2014/main" id="{00000000-0008-0000-0000-000008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570" name="TextBox 7569">
          <a:extLst>
            <a:ext uri="{FF2B5EF4-FFF2-40B4-BE49-F238E27FC236}">
              <a16:creationId xmlns=""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571" name="TextBox 7570">
          <a:extLst>
            <a:ext uri="{FF2B5EF4-FFF2-40B4-BE49-F238E27FC236}">
              <a16:creationId xmlns=""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72" name="TextBox 7571">
          <a:extLst>
            <a:ext uri="{FF2B5EF4-FFF2-40B4-BE49-F238E27FC236}">
              <a16:creationId xmlns=""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573" name="TextBox 7572">
          <a:extLst>
            <a:ext uri="{FF2B5EF4-FFF2-40B4-BE49-F238E27FC236}">
              <a16:creationId xmlns=""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74" name="TextBox 7573">
          <a:extLst>
            <a:ext uri="{FF2B5EF4-FFF2-40B4-BE49-F238E27FC236}">
              <a16:creationId xmlns=""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575" name="TextBox 7574">
          <a:extLst>
            <a:ext uri="{FF2B5EF4-FFF2-40B4-BE49-F238E27FC236}">
              <a16:creationId xmlns=""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76" name="TextBox 7575">
          <a:extLst>
            <a:ext uri="{FF2B5EF4-FFF2-40B4-BE49-F238E27FC236}">
              <a16:creationId xmlns=""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577" name="TextBox 7576">
          <a:extLst>
            <a:ext uri="{FF2B5EF4-FFF2-40B4-BE49-F238E27FC236}">
              <a16:creationId xmlns="" xmlns:a16="http://schemas.microsoft.com/office/drawing/2014/main" id="{00000000-0008-0000-0000-000010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578" name="TextBox 7577">
          <a:extLst>
            <a:ext uri="{FF2B5EF4-FFF2-40B4-BE49-F238E27FC236}">
              <a16:creationId xmlns=""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579" name="TextBox 7578">
          <a:extLst>
            <a:ext uri="{FF2B5EF4-FFF2-40B4-BE49-F238E27FC236}">
              <a16:creationId xmlns=""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80" name="TextBox 7579">
          <a:extLst>
            <a:ext uri="{FF2B5EF4-FFF2-40B4-BE49-F238E27FC236}">
              <a16:creationId xmlns=""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581" name="TextBox 7580">
          <a:extLst>
            <a:ext uri="{FF2B5EF4-FFF2-40B4-BE49-F238E27FC236}">
              <a16:creationId xmlns="" xmlns:a16="http://schemas.microsoft.com/office/drawing/2014/main" id="{00000000-0008-0000-0000-000014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82" name="TextBox 7581">
          <a:extLst>
            <a:ext uri="{FF2B5EF4-FFF2-40B4-BE49-F238E27FC236}">
              <a16:creationId xmlns=""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583" name="TextBox 7582">
          <a:extLst>
            <a:ext uri="{FF2B5EF4-FFF2-40B4-BE49-F238E27FC236}">
              <a16:creationId xmlns=""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84" name="TextBox 7583">
          <a:extLst>
            <a:ext uri="{FF2B5EF4-FFF2-40B4-BE49-F238E27FC236}">
              <a16:creationId xmlns=""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585" name="TextBox 7584">
          <a:extLst>
            <a:ext uri="{FF2B5EF4-FFF2-40B4-BE49-F238E27FC236}">
              <a16:creationId xmlns="" xmlns:a16="http://schemas.microsoft.com/office/drawing/2014/main" id="{00000000-0008-0000-0000-000018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586" name="TextBox 7585">
          <a:extLst>
            <a:ext uri="{FF2B5EF4-FFF2-40B4-BE49-F238E27FC236}">
              <a16:creationId xmlns=""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587" name="TextBox 7586">
          <a:extLst>
            <a:ext uri="{FF2B5EF4-FFF2-40B4-BE49-F238E27FC236}">
              <a16:creationId xmlns=""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88" name="TextBox 7587">
          <a:extLst>
            <a:ext uri="{FF2B5EF4-FFF2-40B4-BE49-F238E27FC236}">
              <a16:creationId xmlns=""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589" name="TextBox 7588">
          <a:extLst>
            <a:ext uri="{FF2B5EF4-FFF2-40B4-BE49-F238E27FC236}">
              <a16:creationId xmlns=""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90" name="TextBox 7589">
          <a:extLst>
            <a:ext uri="{FF2B5EF4-FFF2-40B4-BE49-F238E27FC236}">
              <a16:creationId xmlns=""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591" name="TextBox 7590">
          <a:extLst>
            <a:ext uri="{FF2B5EF4-FFF2-40B4-BE49-F238E27FC236}">
              <a16:creationId xmlns=""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92" name="TextBox 7591">
          <a:extLst>
            <a:ext uri="{FF2B5EF4-FFF2-40B4-BE49-F238E27FC236}">
              <a16:creationId xmlns=""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593" name="TextBox 7592">
          <a:extLst>
            <a:ext uri="{FF2B5EF4-FFF2-40B4-BE49-F238E27FC236}">
              <a16:creationId xmlns=""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594" name="TextBox 7593">
          <a:extLst>
            <a:ext uri="{FF2B5EF4-FFF2-40B4-BE49-F238E27FC236}">
              <a16:creationId xmlns=""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595" name="TextBox 7594">
          <a:extLst>
            <a:ext uri="{FF2B5EF4-FFF2-40B4-BE49-F238E27FC236}">
              <a16:creationId xmlns=""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96" name="TextBox 7595">
          <a:extLst>
            <a:ext uri="{FF2B5EF4-FFF2-40B4-BE49-F238E27FC236}">
              <a16:creationId xmlns=""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597" name="TextBox 7596">
          <a:extLst>
            <a:ext uri="{FF2B5EF4-FFF2-40B4-BE49-F238E27FC236}">
              <a16:creationId xmlns=""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598" name="TextBox 7597">
          <a:extLst>
            <a:ext uri="{FF2B5EF4-FFF2-40B4-BE49-F238E27FC236}">
              <a16:creationId xmlns=""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599" name="TextBox 7598">
          <a:extLst>
            <a:ext uri="{FF2B5EF4-FFF2-40B4-BE49-F238E27FC236}">
              <a16:creationId xmlns=""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00" name="TextBox 7599">
          <a:extLst>
            <a:ext uri="{FF2B5EF4-FFF2-40B4-BE49-F238E27FC236}">
              <a16:creationId xmlns=""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01" name="TextBox 7600">
          <a:extLst>
            <a:ext uri="{FF2B5EF4-FFF2-40B4-BE49-F238E27FC236}">
              <a16:creationId xmlns="" xmlns:a16="http://schemas.microsoft.com/office/drawing/2014/main" id="{00000000-0008-0000-0000-000028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02" name="TextBox 7601">
          <a:extLst>
            <a:ext uri="{FF2B5EF4-FFF2-40B4-BE49-F238E27FC236}">
              <a16:creationId xmlns=""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603" name="TextBox 7602">
          <a:extLst>
            <a:ext uri="{FF2B5EF4-FFF2-40B4-BE49-F238E27FC236}">
              <a16:creationId xmlns=""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04" name="TextBox 7603">
          <a:extLst>
            <a:ext uri="{FF2B5EF4-FFF2-40B4-BE49-F238E27FC236}">
              <a16:creationId xmlns=""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605" name="TextBox 7604">
          <a:extLst>
            <a:ext uri="{FF2B5EF4-FFF2-40B4-BE49-F238E27FC236}">
              <a16:creationId xmlns=""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06" name="TextBox 7605">
          <a:extLst>
            <a:ext uri="{FF2B5EF4-FFF2-40B4-BE49-F238E27FC236}">
              <a16:creationId xmlns=""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607" name="TextBox 7606">
          <a:extLst>
            <a:ext uri="{FF2B5EF4-FFF2-40B4-BE49-F238E27FC236}">
              <a16:creationId xmlns=""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08" name="TextBox 7607">
          <a:extLst>
            <a:ext uri="{FF2B5EF4-FFF2-40B4-BE49-F238E27FC236}">
              <a16:creationId xmlns=""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09" name="TextBox 7608">
          <a:extLst>
            <a:ext uri="{FF2B5EF4-FFF2-40B4-BE49-F238E27FC236}">
              <a16:creationId xmlns=""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10" name="TextBox 7609">
          <a:extLst>
            <a:ext uri="{FF2B5EF4-FFF2-40B4-BE49-F238E27FC236}">
              <a16:creationId xmlns=""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611" name="TextBox 7610">
          <a:extLst>
            <a:ext uri="{FF2B5EF4-FFF2-40B4-BE49-F238E27FC236}">
              <a16:creationId xmlns=""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12" name="TextBox 7611">
          <a:extLst>
            <a:ext uri="{FF2B5EF4-FFF2-40B4-BE49-F238E27FC236}">
              <a16:creationId xmlns=""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613" name="TextBox 7612">
          <a:extLst>
            <a:ext uri="{FF2B5EF4-FFF2-40B4-BE49-F238E27FC236}">
              <a16:creationId xmlns=""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14" name="TextBox 7613">
          <a:extLst>
            <a:ext uri="{FF2B5EF4-FFF2-40B4-BE49-F238E27FC236}">
              <a16:creationId xmlns=""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615" name="TextBox 7614">
          <a:extLst>
            <a:ext uri="{FF2B5EF4-FFF2-40B4-BE49-F238E27FC236}">
              <a16:creationId xmlns="" xmlns:a16="http://schemas.microsoft.com/office/drawing/2014/main" id="{00000000-0008-0000-0000-000036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16" name="TextBox 7615">
          <a:extLst>
            <a:ext uri="{FF2B5EF4-FFF2-40B4-BE49-F238E27FC236}">
              <a16:creationId xmlns="" xmlns:a16="http://schemas.microsoft.com/office/drawing/2014/main" id="{00000000-0008-0000-0000-000037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17" name="TextBox 7616">
          <a:extLst>
            <a:ext uri="{FF2B5EF4-FFF2-40B4-BE49-F238E27FC236}">
              <a16:creationId xmlns=""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18" name="TextBox 7617">
          <a:extLst>
            <a:ext uri="{FF2B5EF4-FFF2-40B4-BE49-F238E27FC236}">
              <a16:creationId xmlns=""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619" name="TextBox 7618">
          <a:extLst>
            <a:ext uri="{FF2B5EF4-FFF2-40B4-BE49-F238E27FC236}">
              <a16:creationId xmlns=""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20" name="TextBox 7619">
          <a:extLst>
            <a:ext uri="{FF2B5EF4-FFF2-40B4-BE49-F238E27FC236}">
              <a16:creationId xmlns=""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621" name="TextBox 7620">
          <a:extLst>
            <a:ext uri="{FF2B5EF4-FFF2-40B4-BE49-F238E27FC236}">
              <a16:creationId xmlns=""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22" name="TextBox 7621">
          <a:extLst>
            <a:ext uri="{FF2B5EF4-FFF2-40B4-BE49-F238E27FC236}">
              <a16:creationId xmlns=""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623" name="TextBox 7622">
          <a:extLst>
            <a:ext uri="{FF2B5EF4-FFF2-40B4-BE49-F238E27FC236}">
              <a16:creationId xmlns=""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24" name="TextBox 7623">
          <a:extLst>
            <a:ext uri="{FF2B5EF4-FFF2-40B4-BE49-F238E27FC236}">
              <a16:creationId xmlns=""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25" name="TextBox 7624">
          <a:extLst>
            <a:ext uri="{FF2B5EF4-FFF2-40B4-BE49-F238E27FC236}">
              <a16:creationId xmlns=""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26" name="TextBox 7625">
          <a:extLst>
            <a:ext uri="{FF2B5EF4-FFF2-40B4-BE49-F238E27FC236}">
              <a16:creationId xmlns=""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7627" name="TextBox 7626">
          <a:extLst>
            <a:ext uri="{FF2B5EF4-FFF2-40B4-BE49-F238E27FC236}">
              <a16:creationId xmlns="" xmlns:a16="http://schemas.microsoft.com/office/drawing/2014/main" id="{00000000-0008-0000-0000-0000421C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628" name="TextBox 7627">
          <a:extLst>
            <a:ext uri="{FF2B5EF4-FFF2-40B4-BE49-F238E27FC236}">
              <a16:creationId xmlns=""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7629" name="TextBox 7628">
          <a:extLst>
            <a:ext uri="{FF2B5EF4-FFF2-40B4-BE49-F238E27FC236}">
              <a16:creationId xmlns=""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630" name="TextBox 7629">
          <a:extLst>
            <a:ext uri="{FF2B5EF4-FFF2-40B4-BE49-F238E27FC236}">
              <a16:creationId xmlns=""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7631" name="TextBox 7630">
          <a:extLst>
            <a:ext uri="{FF2B5EF4-FFF2-40B4-BE49-F238E27FC236}">
              <a16:creationId xmlns="" xmlns:a16="http://schemas.microsoft.com/office/drawing/2014/main" id="{00000000-0008-0000-0000-0000461C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7632" name="TextBox 7631">
          <a:extLst>
            <a:ext uri="{FF2B5EF4-FFF2-40B4-BE49-F238E27FC236}">
              <a16:creationId xmlns="" xmlns:a16="http://schemas.microsoft.com/office/drawing/2014/main" id="{00000000-0008-0000-0000-0000471C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633" name="TextBox 7632">
          <a:extLst>
            <a:ext uri="{FF2B5EF4-FFF2-40B4-BE49-F238E27FC236}">
              <a16:creationId xmlns=""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634" name="TextBox 7633">
          <a:extLst>
            <a:ext uri="{FF2B5EF4-FFF2-40B4-BE49-F238E27FC236}">
              <a16:creationId xmlns=""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635" name="TextBox 7634">
          <a:extLst>
            <a:ext uri="{FF2B5EF4-FFF2-40B4-BE49-F238E27FC236}">
              <a16:creationId xmlns="" xmlns:a16="http://schemas.microsoft.com/office/drawing/2014/main" id="{00000000-0008-0000-0000-00004A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36" name="TextBox 7635">
          <a:extLst>
            <a:ext uri="{FF2B5EF4-FFF2-40B4-BE49-F238E27FC236}">
              <a16:creationId xmlns="" xmlns:a16="http://schemas.microsoft.com/office/drawing/2014/main" id="{00000000-0008-0000-0000-00004B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637" name="TextBox 7636">
          <a:extLst>
            <a:ext uri="{FF2B5EF4-FFF2-40B4-BE49-F238E27FC236}">
              <a16:creationId xmlns=""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38" name="TextBox 7637">
          <a:extLst>
            <a:ext uri="{FF2B5EF4-FFF2-40B4-BE49-F238E27FC236}">
              <a16:creationId xmlns=""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639" name="TextBox 7638">
          <a:extLst>
            <a:ext uri="{FF2B5EF4-FFF2-40B4-BE49-F238E27FC236}">
              <a16:creationId xmlns=""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40" name="TextBox 7639">
          <a:extLst>
            <a:ext uri="{FF2B5EF4-FFF2-40B4-BE49-F238E27FC236}">
              <a16:creationId xmlns=""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41" name="TextBox 7640">
          <a:extLst>
            <a:ext uri="{FF2B5EF4-FFF2-40B4-BE49-F238E27FC236}">
              <a16:creationId xmlns=""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42" name="TextBox 7641">
          <a:extLst>
            <a:ext uri="{FF2B5EF4-FFF2-40B4-BE49-F238E27FC236}">
              <a16:creationId xmlns=""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43" name="TextBox 7642">
          <a:extLst>
            <a:ext uri="{FF2B5EF4-FFF2-40B4-BE49-F238E27FC236}">
              <a16:creationId xmlns=""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44" name="TextBox 7643">
          <a:extLst>
            <a:ext uri="{FF2B5EF4-FFF2-40B4-BE49-F238E27FC236}">
              <a16:creationId xmlns=""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645" name="TextBox 7644">
          <a:extLst>
            <a:ext uri="{FF2B5EF4-FFF2-40B4-BE49-F238E27FC236}">
              <a16:creationId xmlns=""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46" name="TextBox 7645">
          <a:extLst>
            <a:ext uri="{FF2B5EF4-FFF2-40B4-BE49-F238E27FC236}">
              <a16:creationId xmlns=""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647" name="TextBox 7646">
          <a:extLst>
            <a:ext uri="{FF2B5EF4-FFF2-40B4-BE49-F238E27FC236}">
              <a16:creationId xmlns=""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48" name="TextBox 7647">
          <a:extLst>
            <a:ext uri="{FF2B5EF4-FFF2-40B4-BE49-F238E27FC236}">
              <a16:creationId xmlns=""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649" name="TextBox 7648">
          <a:extLst>
            <a:ext uri="{FF2B5EF4-FFF2-40B4-BE49-F238E27FC236}">
              <a16:creationId xmlns=""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50" name="TextBox 7649">
          <a:extLst>
            <a:ext uri="{FF2B5EF4-FFF2-40B4-BE49-F238E27FC236}">
              <a16:creationId xmlns=""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51" name="TextBox 7650">
          <a:extLst>
            <a:ext uri="{FF2B5EF4-FFF2-40B4-BE49-F238E27FC236}">
              <a16:creationId xmlns=""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52" name="TextBox 7651">
          <a:extLst>
            <a:ext uri="{FF2B5EF4-FFF2-40B4-BE49-F238E27FC236}">
              <a16:creationId xmlns=""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653" name="TextBox 7652">
          <a:extLst>
            <a:ext uri="{FF2B5EF4-FFF2-40B4-BE49-F238E27FC236}">
              <a16:creationId xmlns=""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54" name="TextBox 7653">
          <a:extLst>
            <a:ext uri="{FF2B5EF4-FFF2-40B4-BE49-F238E27FC236}">
              <a16:creationId xmlns=""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655" name="TextBox 7654">
          <a:extLst>
            <a:ext uri="{FF2B5EF4-FFF2-40B4-BE49-F238E27FC236}">
              <a16:creationId xmlns=""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56" name="TextBox 7655">
          <a:extLst>
            <a:ext uri="{FF2B5EF4-FFF2-40B4-BE49-F238E27FC236}">
              <a16:creationId xmlns=""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657" name="TextBox 7656">
          <a:extLst>
            <a:ext uri="{FF2B5EF4-FFF2-40B4-BE49-F238E27FC236}">
              <a16:creationId xmlns=""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58" name="TextBox 7657">
          <a:extLst>
            <a:ext uri="{FF2B5EF4-FFF2-40B4-BE49-F238E27FC236}">
              <a16:creationId xmlns=""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59" name="TextBox 7658">
          <a:extLst>
            <a:ext uri="{FF2B5EF4-FFF2-40B4-BE49-F238E27FC236}">
              <a16:creationId xmlns=""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60" name="TextBox 7659">
          <a:extLst>
            <a:ext uri="{FF2B5EF4-FFF2-40B4-BE49-F238E27FC236}">
              <a16:creationId xmlns=""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661" name="TextBox 7660">
          <a:extLst>
            <a:ext uri="{FF2B5EF4-FFF2-40B4-BE49-F238E27FC236}">
              <a16:creationId xmlns=""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62" name="TextBox 7661">
          <a:extLst>
            <a:ext uri="{FF2B5EF4-FFF2-40B4-BE49-F238E27FC236}">
              <a16:creationId xmlns=""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663" name="TextBox 7662">
          <a:extLst>
            <a:ext uri="{FF2B5EF4-FFF2-40B4-BE49-F238E27FC236}">
              <a16:creationId xmlns=""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64" name="TextBox 7663">
          <a:extLst>
            <a:ext uri="{FF2B5EF4-FFF2-40B4-BE49-F238E27FC236}">
              <a16:creationId xmlns=""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665" name="TextBox 7664">
          <a:extLst>
            <a:ext uri="{FF2B5EF4-FFF2-40B4-BE49-F238E27FC236}">
              <a16:creationId xmlns=""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66" name="TextBox 7665">
          <a:extLst>
            <a:ext uri="{FF2B5EF4-FFF2-40B4-BE49-F238E27FC236}">
              <a16:creationId xmlns=""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67" name="TextBox 7666">
          <a:extLst>
            <a:ext uri="{FF2B5EF4-FFF2-40B4-BE49-F238E27FC236}">
              <a16:creationId xmlns=""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68" name="TextBox 7667">
          <a:extLst>
            <a:ext uri="{FF2B5EF4-FFF2-40B4-BE49-F238E27FC236}">
              <a16:creationId xmlns=""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69" name="TextBox 7668">
          <a:extLst>
            <a:ext uri="{FF2B5EF4-FFF2-40B4-BE49-F238E27FC236}">
              <a16:creationId xmlns=""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70" name="TextBox 7669">
          <a:extLst>
            <a:ext uri="{FF2B5EF4-FFF2-40B4-BE49-F238E27FC236}">
              <a16:creationId xmlns=""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71" name="TextBox 7670">
          <a:extLst>
            <a:ext uri="{FF2B5EF4-FFF2-40B4-BE49-F238E27FC236}">
              <a16:creationId xmlns=""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72" name="TextBox 7671">
          <a:extLst>
            <a:ext uri="{FF2B5EF4-FFF2-40B4-BE49-F238E27FC236}">
              <a16:creationId xmlns=""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7673" name="TextBox 7672">
          <a:extLst>
            <a:ext uri="{FF2B5EF4-FFF2-40B4-BE49-F238E27FC236}">
              <a16:creationId xmlns=""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674" name="TextBox 7673">
          <a:extLst>
            <a:ext uri="{FF2B5EF4-FFF2-40B4-BE49-F238E27FC236}">
              <a16:creationId xmlns=""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75" name="TextBox 7674">
          <a:extLst>
            <a:ext uri="{FF2B5EF4-FFF2-40B4-BE49-F238E27FC236}">
              <a16:creationId xmlns=""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676" name="TextBox 7675">
          <a:extLst>
            <a:ext uri="{FF2B5EF4-FFF2-40B4-BE49-F238E27FC236}">
              <a16:creationId xmlns=""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77" name="TextBox 7676">
          <a:extLst>
            <a:ext uri="{FF2B5EF4-FFF2-40B4-BE49-F238E27FC236}">
              <a16:creationId xmlns=""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678" name="TextBox 7677">
          <a:extLst>
            <a:ext uri="{FF2B5EF4-FFF2-40B4-BE49-F238E27FC236}">
              <a16:creationId xmlns=""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79" name="TextBox 7678">
          <a:extLst>
            <a:ext uri="{FF2B5EF4-FFF2-40B4-BE49-F238E27FC236}">
              <a16:creationId xmlns=""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80" name="TextBox 7679">
          <a:extLst>
            <a:ext uri="{FF2B5EF4-FFF2-40B4-BE49-F238E27FC236}">
              <a16:creationId xmlns=""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81" name="TextBox 7680">
          <a:extLst>
            <a:ext uri="{FF2B5EF4-FFF2-40B4-BE49-F238E27FC236}">
              <a16:creationId xmlns=""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682" name="TextBox 7681">
          <a:extLst>
            <a:ext uri="{FF2B5EF4-FFF2-40B4-BE49-F238E27FC236}">
              <a16:creationId xmlns=""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83" name="TextBox 7682">
          <a:extLst>
            <a:ext uri="{FF2B5EF4-FFF2-40B4-BE49-F238E27FC236}">
              <a16:creationId xmlns=""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684" name="TextBox 7683">
          <a:extLst>
            <a:ext uri="{FF2B5EF4-FFF2-40B4-BE49-F238E27FC236}">
              <a16:creationId xmlns=""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85" name="TextBox 7684">
          <a:extLst>
            <a:ext uri="{FF2B5EF4-FFF2-40B4-BE49-F238E27FC236}">
              <a16:creationId xmlns=""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686" name="TextBox 7685">
          <a:extLst>
            <a:ext uri="{FF2B5EF4-FFF2-40B4-BE49-F238E27FC236}">
              <a16:creationId xmlns=""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87" name="TextBox 7686">
          <a:extLst>
            <a:ext uri="{FF2B5EF4-FFF2-40B4-BE49-F238E27FC236}">
              <a16:creationId xmlns=""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88" name="TextBox 7687">
          <a:extLst>
            <a:ext uri="{FF2B5EF4-FFF2-40B4-BE49-F238E27FC236}">
              <a16:creationId xmlns=""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89" name="TextBox 7688">
          <a:extLst>
            <a:ext uri="{FF2B5EF4-FFF2-40B4-BE49-F238E27FC236}">
              <a16:creationId xmlns=""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690" name="TextBox 7689">
          <a:extLst>
            <a:ext uri="{FF2B5EF4-FFF2-40B4-BE49-F238E27FC236}">
              <a16:creationId xmlns=""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91" name="TextBox 7690">
          <a:extLst>
            <a:ext uri="{FF2B5EF4-FFF2-40B4-BE49-F238E27FC236}">
              <a16:creationId xmlns=""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692" name="TextBox 7691">
          <a:extLst>
            <a:ext uri="{FF2B5EF4-FFF2-40B4-BE49-F238E27FC236}">
              <a16:creationId xmlns=""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93" name="TextBox 7692">
          <a:extLst>
            <a:ext uri="{FF2B5EF4-FFF2-40B4-BE49-F238E27FC236}">
              <a16:creationId xmlns=""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694" name="TextBox 7693">
          <a:extLst>
            <a:ext uri="{FF2B5EF4-FFF2-40B4-BE49-F238E27FC236}">
              <a16:creationId xmlns=""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95" name="TextBox 7694">
          <a:extLst>
            <a:ext uri="{FF2B5EF4-FFF2-40B4-BE49-F238E27FC236}">
              <a16:creationId xmlns=""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696" name="TextBox 7695">
          <a:extLst>
            <a:ext uri="{FF2B5EF4-FFF2-40B4-BE49-F238E27FC236}">
              <a16:creationId xmlns=""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697" name="TextBox 7696">
          <a:extLst>
            <a:ext uri="{FF2B5EF4-FFF2-40B4-BE49-F238E27FC236}">
              <a16:creationId xmlns=""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698" name="TextBox 7697">
          <a:extLst>
            <a:ext uri="{FF2B5EF4-FFF2-40B4-BE49-F238E27FC236}">
              <a16:creationId xmlns=""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699" name="TextBox 7698">
          <a:extLst>
            <a:ext uri="{FF2B5EF4-FFF2-40B4-BE49-F238E27FC236}">
              <a16:creationId xmlns=""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700" name="TextBox 7699">
          <a:extLst>
            <a:ext uri="{FF2B5EF4-FFF2-40B4-BE49-F238E27FC236}">
              <a16:creationId xmlns=""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01" name="TextBox 7700">
          <a:extLst>
            <a:ext uri="{FF2B5EF4-FFF2-40B4-BE49-F238E27FC236}">
              <a16:creationId xmlns=""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702" name="TextBox 7701">
          <a:extLst>
            <a:ext uri="{FF2B5EF4-FFF2-40B4-BE49-F238E27FC236}">
              <a16:creationId xmlns=""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03" name="TextBox 7702">
          <a:extLst>
            <a:ext uri="{FF2B5EF4-FFF2-40B4-BE49-F238E27FC236}">
              <a16:creationId xmlns=""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704" name="TextBox 7703">
          <a:extLst>
            <a:ext uri="{FF2B5EF4-FFF2-40B4-BE49-F238E27FC236}">
              <a16:creationId xmlns=""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705" name="TextBox 7704">
          <a:extLst>
            <a:ext uri="{FF2B5EF4-FFF2-40B4-BE49-F238E27FC236}">
              <a16:creationId xmlns=""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706" name="TextBox 7705">
          <a:extLst>
            <a:ext uri="{FF2B5EF4-FFF2-40B4-BE49-F238E27FC236}">
              <a16:creationId xmlns=""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07" name="TextBox 7706">
          <a:extLst>
            <a:ext uri="{FF2B5EF4-FFF2-40B4-BE49-F238E27FC236}">
              <a16:creationId xmlns=""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708" name="TextBox 7707">
          <a:extLst>
            <a:ext uri="{FF2B5EF4-FFF2-40B4-BE49-F238E27FC236}">
              <a16:creationId xmlns=""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09" name="TextBox 7708">
          <a:extLst>
            <a:ext uri="{FF2B5EF4-FFF2-40B4-BE49-F238E27FC236}">
              <a16:creationId xmlns="" xmlns:a16="http://schemas.microsoft.com/office/drawing/2014/main" id="{00000000-0008-0000-0000-000094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710" name="TextBox 7709">
          <a:extLst>
            <a:ext uri="{FF2B5EF4-FFF2-40B4-BE49-F238E27FC236}">
              <a16:creationId xmlns=""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11" name="TextBox 7710">
          <a:extLst>
            <a:ext uri="{FF2B5EF4-FFF2-40B4-BE49-F238E27FC236}">
              <a16:creationId xmlns=""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712" name="TextBox 7711">
          <a:extLst>
            <a:ext uri="{FF2B5EF4-FFF2-40B4-BE49-F238E27FC236}">
              <a16:creationId xmlns=""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713" name="TextBox 7712">
          <a:extLst>
            <a:ext uri="{FF2B5EF4-FFF2-40B4-BE49-F238E27FC236}">
              <a16:creationId xmlns=""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714" name="TextBox 7713">
          <a:extLst>
            <a:ext uri="{FF2B5EF4-FFF2-40B4-BE49-F238E27FC236}">
              <a16:creationId xmlns=""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15" name="TextBox 7714">
          <a:extLst>
            <a:ext uri="{FF2B5EF4-FFF2-40B4-BE49-F238E27FC236}">
              <a16:creationId xmlns=""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716" name="TextBox 7715">
          <a:extLst>
            <a:ext uri="{FF2B5EF4-FFF2-40B4-BE49-F238E27FC236}">
              <a16:creationId xmlns=""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17" name="TextBox 7716">
          <a:extLst>
            <a:ext uri="{FF2B5EF4-FFF2-40B4-BE49-F238E27FC236}">
              <a16:creationId xmlns=""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718" name="TextBox 7717">
          <a:extLst>
            <a:ext uri="{FF2B5EF4-FFF2-40B4-BE49-F238E27FC236}">
              <a16:creationId xmlns=""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19" name="TextBox 7718">
          <a:extLst>
            <a:ext uri="{FF2B5EF4-FFF2-40B4-BE49-F238E27FC236}">
              <a16:creationId xmlns=""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720" name="TextBox 7719">
          <a:extLst>
            <a:ext uri="{FF2B5EF4-FFF2-40B4-BE49-F238E27FC236}">
              <a16:creationId xmlns=""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721" name="TextBox 7720">
          <a:extLst>
            <a:ext uri="{FF2B5EF4-FFF2-40B4-BE49-F238E27FC236}">
              <a16:creationId xmlns=""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722" name="TextBox 7721">
          <a:extLst>
            <a:ext uri="{FF2B5EF4-FFF2-40B4-BE49-F238E27FC236}">
              <a16:creationId xmlns=""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23" name="TextBox 7722">
          <a:extLst>
            <a:ext uri="{FF2B5EF4-FFF2-40B4-BE49-F238E27FC236}">
              <a16:creationId xmlns=""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724" name="TextBox 7723">
          <a:extLst>
            <a:ext uri="{FF2B5EF4-FFF2-40B4-BE49-F238E27FC236}">
              <a16:creationId xmlns=""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25" name="TextBox 7724">
          <a:extLst>
            <a:ext uri="{FF2B5EF4-FFF2-40B4-BE49-F238E27FC236}">
              <a16:creationId xmlns=""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726" name="TextBox 7725">
          <a:extLst>
            <a:ext uri="{FF2B5EF4-FFF2-40B4-BE49-F238E27FC236}">
              <a16:creationId xmlns=""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27" name="TextBox 7726">
          <a:extLst>
            <a:ext uri="{FF2B5EF4-FFF2-40B4-BE49-F238E27FC236}">
              <a16:creationId xmlns=""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728" name="TextBox 7727">
          <a:extLst>
            <a:ext uri="{FF2B5EF4-FFF2-40B4-BE49-F238E27FC236}">
              <a16:creationId xmlns=""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729" name="TextBox 7728">
          <a:extLst>
            <a:ext uri="{FF2B5EF4-FFF2-40B4-BE49-F238E27FC236}">
              <a16:creationId xmlns=""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730" name="TextBox 7729">
          <a:extLst>
            <a:ext uri="{FF2B5EF4-FFF2-40B4-BE49-F238E27FC236}">
              <a16:creationId xmlns=""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31" name="TextBox 7730">
          <a:extLst>
            <a:ext uri="{FF2B5EF4-FFF2-40B4-BE49-F238E27FC236}">
              <a16:creationId xmlns=""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732" name="TextBox 7731">
          <a:extLst>
            <a:ext uri="{FF2B5EF4-FFF2-40B4-BE49-F238E27FC236}">
              <a16:creationId xmlns=""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33" name="TextBox 7732">
          <a:extLst>
            <a:ext uri="{FF2B5EF4-FFF2-40B4-BE49-F238E27FC236}">
              <a16:creationId xmlns=""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734" name="TextBox 7733">
          <a:extLst>
            <a:ext uri="{FF2B5EF4-FFF2-40B4-BE49-F238E27FC236}">
              <a16:creationId xmlns=""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35" name="TextBox 7734">
          <a:extLst>
            <a:ext uri="{FF2B5EF4-FFF2-40B4-BE49-F238E27FC236}">
              <a16:creationId xmlns=""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736" name="TextBox 7735">
          <a:extLst>
            <a:ext uri="{FF2B5EF4-FFF2-40B4-BE49-F238E27FC236}">
              <a16:creationId xmlns=""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737" name="TextBox 7736">
          <a:extLst>
            <a:ext uri="{FF2B5EF4-FFF2-40B4-BE49-F238E27FC236}">
              <a16:creationId xmlns=""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738" name="TextBox 7737">
          <a:extLst>
            <a:ext uri="{FF2B5EF4-FFF2-40B4-BE49-F238E27FC236}">
              <a16:creationId xmlns=""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39" name="TextBox 7738">
          <a:extLst>
            <a:ext uri="{FF2B5EF4-FFF2-40B4-BE49-F238E27FC236}">
              <a16:creationId xmlns=""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740" name="TextBox 7739">
          <a:extLst>
            <a:ext uri="{FF2B5EF4-FFF2-40B4-BE49-F238E27FC236}">
              <a16:creationId xmlns=""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41" name="TextBox 7740">
          <a:extLst>
            <a:ext uri="{FF2B5EF4-FFF2-40B4-BE49-F238E27FC236}">
              <a16:creationId xmlns=""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742" name="TextBox 7741">
          <a:extLst>
            <a:ext uri="{FF2B5EF4-FFF2-40B4-BE49-F238E27FC236}">
              <a16:creationId xmlns=""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43" name="TextBox 7742">
          <a:extLst>
            <a:ext uri="{FF2B5EF4-FFF2-40B4-BE49-F238E27FC236}">
              <a16:creationId xmlns=""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744" name="TextBox 7743">
          <a:extLst>
            <a:ext uri="{FF2B5EF4-FFF2-40B4-BE49-F238E27FC236}">
              <a16:creationId xmlns=""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745" name="TextBox 7744">
          <a:extLst>
            <a:ext uri="{FF2B5EF4-FFF2-40B4-BE49-F238E27FC236}">
              <a16:creationId xmlns=""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746" name="TextBox 7745">
          <a:extLst>
            <a:ext uri="{FF2B5EF4-FFF2-40B4-BE49-F238E27FC236}">
              <a16:creationId xmlns=""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47" name="TextBox 7746">
          <a:extLst>
            <a:ext uri="{FF2B5EF4-FFF2-40B4-BE49-F238E27FC236}">
              <a16:creationId xmlns=""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748" name="TextBox 7747">
          <a:extLst>
            <a:ext uri="{FF2B5EF4-FFF2-40B4-BE49-F238E27FC236}">
              <a16:creationId xmlns=""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49" name="TextBox 7748">
          <a:extLst>
            <a:ext uri="{FF2B5EF4-FFF2-40B4-BE49-F238E27FC236}">
              <a16:creationId xmlns=""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750" name="TextBox 7749">
          <a:extLst>
            <a:ext uri="{FF2B5EF4-FFF2-40B4-BE49-F238E27FC236}">
              <a16:creationId xmlns=""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51" name="TextBox 7750">
          <a:extLst>
            <a:ext uri="{FF2B5EF4-FFF2-40B4-BE49-F238E27FC236}">
              <a16:creationId xmlns=""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752" name="TextBox 7751">
          <a:extLst>
            <a:ext uri="{FF2B5EF4-FFF2-40B4-BE49-F238E27FC236}">
              <a16:creationId xmlns=""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753" name="TextBox 7752">
          <a:extLst>
            <a:ext uri="{FF2B5EF4-FFF2-40B4-BE49-F238E27FC236}">
              <a16:creationId xmlns=""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754" name="TextBox 7753">
          <a:extLst>
            <a:ext uri="{FF2B5EF4-FFF2-40B4-BE49-F238E27FC236}">
              <a16:creationId xmlns=""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55" name="TextBox 7754">
          <a:extLst>
            <a:ext uri="{FF2B5EF4-FFF2-40B4-BE49-F238E27FC236}">
              <a16:creationId xmlns=""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756" name="TextBox 7755">
          <a:extLst>
            <a:ext uri="{FF2B5EF4-FFF2-40B4-BE49-F238E27FC236}">
              <a16:creationId xmlns=""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57" name="TextBox 7756">
          <a:extLst>
            <a:ext uri="{FF2B5EF4-FFF2-40B4-BE49-F238E27FC236}">
              <a16:creationId xmlns=""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758" name="TextBox 7757">
          <a:extLst>
            <a:ext uri="{FF2B5EF4-FFF2-40B4-BE49-F238E27FC236}">
              <a16:creationId xmlns=""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59" name="TextBox 7758">
          <a:extLst>
            <a:ext uri="{FF2B5EF4-FFF2-40B4-BE49-F238E27FC236}">
              <a16:creationId xmlns=""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760" name="TextBox 7759">
          <a:extLst>
            <a:ext uri="{FF2B5EF4-FFF2-40B4-BE49-F238E27FC236}">
              <a16:creationId xmlns=""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761" name="TextBox 7760">
          <a:extLst>
            <a:ext uri="{FF2B5EF4-FFF2-40B4-BE49-F238E27FC236}">
              <a16:creationId xmlns=""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762" name="TextBox 7761">
          <a:extLst>
            <a:ext uri="{FF2B5EF4-FFF2-40B4-BE49-F238E27FC236}">
              <a16:creationId xmlns=""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63" name="TextBox 7762">
          <a:extLst>
            <a:ext uri="{FF2B5EF4-FFF2-40B4-BE49-F238E27FC236}">
              <a16:creationId xmlns=""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764" name="TextBox 7763">
          <a:extLst>
            <a:ext uri="{FF2B5EF4-FFF2-40B4-BE49-F238E27FC236}">
              <a16:creationId xmlns=""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65" name="TextBox 7764">
          <a:extLst>
            <a:ext uri="{FF2B5EF4-FFF2-40B4-BE49-F238E27FC236}">
              <a16:creationId xmlns=""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766" name="TextBox 7765">
          <a:extLst>
            <a:ext uri="{FF2B5EF4-FFF2-40B4-BE49-F238E27FC236}">
              <a16:creationId xmlns=""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67" name="TextBox 7766">
          <a:extLst>
            <a:ext uri="{FF2B5EF4-FFF2-40B4-BE49-F238E27FC236}">
              <a16:creationId xmlns=""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768" name="TextBox 7767">
          <a:extLst>
            <a:ext uri="{FF2B5EF4-FFF2-40B4-BE49-F238E27FC236}">
              <a16:creationId xmlns=""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769" name="TextBox 7768">
          <a:extLst>
            <a:ext uri="{FF2B5EF4-FFF2-40B4-BE49-F238E27FC236}">
              <a16:creationId xmlns=""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770" name="TextBox 7769">
          <a:extLst>
            <a:ext uri="{FF2B5EF4-FFF2-40B4-BE49-F238E27FC236}">
              <a16:creationId xmlns=""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71" name="TextBox 7770">
          <a:extLst>
            <a:ext uri="{FF2B5EF4-FFF2-40B4-BE49-F238E27FC236}">
              <a16:creationId xmlns=""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772" name="TextBox 7771">
          <a:extLst>
            <a:ext uri="{FF2B5EF4-FFF2-40B4-BE49-F238E27FC236}">
              <a16:creationId xmlns=""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73" name="TextBox 7772">
          <a:extLst>
            <a:ext uri="{FF2B5EF4-FFF2-40B4-BE49-F238E27FC236}">
              <a16:creationId xmlns=""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774" name="TextBox 7773">
          <a:extLst>
            <a:ext uri="{FF2B5EF4-FFF2-40B4-BE49-F238E27FC236}">
              <a16:creationId xmlns=""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75" name="TextBox 7774">
          <a:extLst>
            <a:ext uri="{FF2B5EF4-FFF2-40B4-BE49-F238E27FC236}">
              <a16:creationId xmlns=""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776" name="TextBox 7775">
          <a:extLst>
            <a:ext uri="{FF2B5EF4-FFF2-40B4-BE49-F238E27FC236}">
              <a16:creationId xmlns=""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777" name="TextBox 7776">
          <a:extLst>
            <a:ext uri="{FF2B5EF4-FFF2-40B4-BE49-F238E27FC236}">
              <a16:creationId xmlns=""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778" name="TextBox 7777">
          <a:extLst>
            <a:ext uri="{FF2B5EF4-FFF2-40B4-BE49-F238E27FC236}">
              <a16:creationId xmlns=""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79" name="TextBox 7778">
          <a:extLst>
            <a:ext uri="{FF2B5EF4-FFF2-40B4-BE49-F238E27FC236}">
              <a16:creationId xmlns=""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780" name="TextBox 7779">
          <a:extLst>
            <a:ext uri="{FF2B5EF4-FFF2-40B4-BE49-F238E27FC236}">
              <a16:creationId xmlns=""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81" name="TextBox 7780">
          <a:extLst>
            <a:ext uri="{FF2B5EF4-FFF2-40B4-BE49-F238E27FC236}">
              <a16:creationId xmlns=""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782" name="TextBox 7781">
          <a:extLst>
            <a:ext uri="{FF2B5EF4-FFF2-40B4-BE49-F238E27FC236}">
              <a16:creationId xmlns=""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83" name="TextBox 7782">
          <a:extLst>
            <a:ext uri="{FF2B5EF4-FFF2-40B4-BE49-F238E27FC236}">
              <a16:creationId xmlns=""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784" name="TextBox 7783">
          <a:extLst>
            <a:ext uri="{FF2B5EF4-FFF2-40B4-BE49-F238E27FC236}">
              <a16:creationId xmlns=""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785" name="TextBox 7784">
          <a:extLst>
            <a:ext uri="{FF2B5EF4-FFF2-40B4-BE49-F238E27FC236}">
              <a16:creationId xmlns=""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786" name="TextBox 7785">
          <a:extLst>
            <a:ext uri="{FF2B5EF4-FFF2-40B4-BE49-F238E27FC236}">
              <a16:creationId xmlns=""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87" name="TextBox 7786">
          <a:extLst>
            <a:ext uri="{FF2B5EF4-FFF2-40B4-BE49-F238E27FC236}">
              <a16:creationId xmlns=""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788" name="TextBox 7787">
          <a:extLst>
            <a:ext uri="{FF2B5EF4-FFF2-40B4-BE49-F238E27FC236}">
              <a16:creationId xmlns=""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89" name="TextBox 7788">
          <a:extLst>
            <a:ext uri="{FF2B5EF4-FFF2-40B4-BE49-F238E27FC236}">
              <a16:creationId xmlns=""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790" name="TextBox 7789">
          <a:extLst>
            <a:ext uri="{FF2B5EF4-FFF2-40B4-BE49-F238E27FC236}">
              <a16:creationId xmlns=""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91" name="TextBox 7790">
          <a:extLst>
            <a:ext uri="{FF2B5EF4-FFF2-40B4-BE49-F238E27FC236}">
              <a16:creationId xmlns=""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792" name="TextBox 7791">
          <a:extLst>
            <a:ext uri="{FF2B5EF4-FFF2-40B4-BE49-F238E27FC236}">
              <a16:creationId xmlns=""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793" name="TextBox 7792">
          <a:extLst>
            <a:ext uri="{FF2B5EF4-FFF2-40B4-BE49-F238E27FC236}">
              <a16:creationId xmlns=""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794" name="TextBox 7793">
          <a:extLst>
            <a:ext uri="{FF2B5EF4-FFF2-40B4-BE49-F238E27FC236}">
              <a16:creationId xmlns=""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95" name="TextBox 7794">
          <a:extLst>
            <a:ext uri="{FF2B5EF4-FFF2-40B4-BE49-F238E27FC236}">
              <a16:creationId xmlns=""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796" name="TextBox 7795">
          <a:extLst>
            <a:ext uri="{FF2B5EF4-FFF2-40B4-BE49-F238E27FC236}">
              <a16:creationId xmlns=""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97" name="TextBox 7796">
          <a:extLst>
            <a:ext uri="{FF2B5EF4-FFF2-40B4-BE49-F238E27FC236}">
              <a16:creationId xmlns=""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798" name="TextBox 7797">
          <a:extLst>
            <a:ext uri="{FF2B5EF4-FFF2-40B4-BE49-F238E27FC236}">
              <a16:creationId xmlns=""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799" name="TextBox 7798">
          <a:extLst>
            <a:ext uri="{FF2B5EF4-FFF2-40B4-BE49-F238E27FC236}">
              <a16:creationId xmlns=""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800" name="TextBox 7799">
          <a:extLst>
            <a:ext uri="{FF2B5EF4-FFF2-40B4-BE49-F238E27FC236}">
              <a16:creationId xmlns=""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801" name="TextBox 7800">
          <a:extLst>
            <a:ext uri="{FF2B5EF4-FFF2-40B4-BE49-F238E27FC236}">
              <a16:creationId xmlns=""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802" name="TextBox 7801">
          <a:extLst>
            <a:ext uri="{FF2B5EF4-FFF2-40B4-BE49-F238E27FC236}">
              <a16:creationId xmlns=""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803" name="TextBox 7802">
          <a:extLst>
            <a:ext uri="{FF2B5EF4-FFF2-40B4-BE49-F238E27FC236}">
              <a16:creationId xmlns=""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804" name="TextBox 7803">
          <a:extLst>
            <a:ext uri="{FF2B5EF4-FFF2-40B4-BE49-F238E27FC236}">
              <a16:creationId xmlns=""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805" name="TextBox 7804">
          <a:extLst>
            <a:ext uri="{FF2B5EF4-FFF2-40B4-BE49-F238E27FC236}">
              <a16:creationId xmlns=""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806" name="TextBox 7805">
          <a:extLst>
            <a:ext uri="{FF2B5EF4-FFF2-40B4-BE49-F238E27FC236}">
              <a16:creationId xmlns=""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807" name="TextBox 7806">
          <a:extLst>
            <a:ext uri="{FF2B5EF4-FFF2-40B4-BE49-F238E27FC236}">
              <a16:creationId xmlns=""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808" name="TextBox 7807">
          <a:extLst>
            <a:ext uri="{FF2B5EF4-FFF2-40B4-BE49-F238E27FC236}">
              <a16:creationId xmlns=""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809" name="TextBox 7808">
          <a:extLst>
            <a:ext uri="{FF2B5EF4-FFF2-40B4-BE49-F238E27FC236}">
              <a16:creationId xmlns=""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810" name="TextBox 7809">
          <a:extLst>
            <a:ext uri="{FF2B5EF4-FFF2-40B4-BE49-F238E27FC236}">
              <a16:creationId xmlns=""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811" name="TextBox 7810">
          <a:extLst>
            <a:ext uri="{FF2B5EF4-FFF2-40B4-BE49-F238E27FC236}">
              <a16:creationId xmlns=""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812" name="TextBox 7811">
          <a:extLst>
            <a:ext uri="{FF2B5EF4-FFF2-40B4-BE49-F238E27FC236}">
              <a16:creationId xmlns=""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813" name="TextBox 7812">
          <a:extLst>
            <a:ext uri="{FF2B5EF4-FFF2-40B4-BE49-F238E27FC236}">
              <a16:creationId xmlns=""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814" name="TextBox 7813">
          <a:extLst>
            <a:ext uri="{FF2B5EF4-FFF2-40B4-BE49-F238E27FC236}">
              <a16:creationId xmlns=""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815" name="TextBox 7814">
          <a:extLst>
            <a:ext uri="{FF2B5EF4-FFF2-40B4-BE49-F238E27FC236}">
              <a16:creationId xmlns=""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816" name="TextBox 7815">
          <a:extLst>
            <a:ext uri="{FF2B5EF4-FFF2-40B4-BE49-F238E27FC236}">
              <a16:creationId xmlns=""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817" name="TextBox 7816">
          <a:extLst>
            <a:ext uri="{FF2B5EF4-FFF2-40B4-BE49-F238E27FC236}">
              <a16:creationId xmlns=""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818" name="TextBox 7817">
          <a:extLst>
            <a:ext uri="{FF2B5EF4-FFF2-40B4-BE49-F238E27FC236}">
              <a16:creationId xmlns=""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819" name="TextBox 7818">
          <a:extLst>
            <a:ext uri="{FF2B5EF4-FFF2-40B4-BE49-F238E27FC236}">
              <a16:creationId xmlns=""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820" name="TextBox 7819">
          <a:extLst>
            <a:ext uri="{FF2B5EF4-FFF2-40B4-BE49-F238E27FC236}">
              <a16:creationId xmlns=""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821" name="TextBox 7820">
          <a:extLst>
            <a:ext uri="{FF2B5EF4-FFF2-40B4-BE49-F238E27FC236}">
              <a16:creationId xmlns=""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822" name="TextBox 7821">
          <a:extLst>
            <a:ext uri="{FF2B5EF4-FFF2-40B4-BE49-F238E27FC236}">
              <a16:creationId xmlns=""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823" name="TextBox 7822">
          <a:extLst>
            <a:ext uri="{FF2B5EF4-FFF2-40B4-BE49-F238E27FC236}">
              <a16:creationId xmlns=""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824" name="TextBox 7823">
          <a:extLst>
            <a:ext uri="{FF2B5EF4-FFF2-40B4-BE49-F238E27FC236}">
              <a16:creationId xmlns=""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825" name="TextBox 7824">
          <a:extLst>
            <a:ext uri="{FF2B5EF4-FFF2-40B4-BE49-F238E27FC236}">
              <a16:creationId xmlns=""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7826" name="TextBox 7825">
          <a:extLst>
            <a:ext uri="{FF2B5EF4-FFF2-40B4-BE49-F238E27FC236}">
              <a16:creationId xmlns=""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827" name="TextBox 7826">
          <a:extLst>
            <a:ext uri="{FF2B5EF4-FFF2-40B4-BE49-F238E27FC236}">
              <a16:creationId xmlns=""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7828" name="TextBox 7827">
          <a:extLst>
            <a:ext uri="{FF2B5EF4-FFF2-40B4-BE49-F238E27FC236}">
              <a16:creationId xmlns=""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829" name="TextBox 7828">
          <a:extLst>
            <a:ext uri="{FF2B5EF4-FFF2-40B4-BE49-F238E27FC236}">
              <a16:creationId xmlns=""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7830" name="TextBox 7829">
          <a:extLst>
            <a:ext uri="{FF2B5EF4-FFF2-40B4-BE49-F238E27FC236}">
              <a16:creationId xmlns=""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7831" name="TextBox 7830">
          <a:extLst>
            <a:ext uri="{FF2B5EF4-FFF2-40B4-BE49-F238E27FC236}">
              <a16:creationId xmlns=""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7832" name="TextBox 7831">
          <a:extLst>
            <a:ext uri="{FF2B5EF4-FFF2-40B4-BE49-F238E27FC236}">
              <a16:creationId xmlns=""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7833" name="TextBox 7832">
          <a:extLst>
            <a:ext uri="{FF2B5EF4-FFF2-40B4-BE49-F238E27FC236}">
              <a16:creationId xmlns=""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834" name="TextBox 7833">
          <a:extLst>
            <a:ext uri="{FF2B5EF4-FFF2-40B4-BE49-F238E27FC236}">
              <a16:creationId xmlns=""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35" name="TextBox 7834">
          <a:extLst>
            <a:ext uri="{FF2B5EF4-FFF2-40B4-BE49-F238E27FC236}">
              <a16:creationId xmlns=""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36" name="TextBox 7835">
          <a:extLst>
            <a:ext uri="{FF2B5EF4-FFF2-40B4-BE49-F238E27FC236}">
              <a16:creationId xmlns=""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37" name="TextBox 7836">
          <a:extLst>
            <a:ext uri="{FF2B5EF4-FFF2-40B4-BE49-F238E27FC236}">
              <a16:creationId xmlns=""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838" name="TextBox 7837">
          <a:extLst>
            <a:ext uri="{FF2B5EF4-FFF2-40B4-BE49-F238E27FC236}">
              <a16:creationId xmlns=""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39" name="TextBox 7838">
          <a:extLst>
            <a:ext uri="{FF2B5EF4-FFF2-40B4-BE49-F238E27FC236}">
              <a16:creationId xmlns=""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40" name="TextBox 7839">
          <a:extLst>
            <a:ext uri="{FF2B5EF4-FFF2-40B4-BE49-F238E27FC236}">
              <a16:creationId xmlns=""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841" name="TextBox 7840">
          <a:extLst>
            <a:ext uri="{FF2B5EF4-FFF2-40B4-BE49-F238E27FC236}">
              <a16:creationId xmlns=""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42" name="TextBox 7841">
          <a:extLst>
            <a:ext uri="{FF2B5EF4-FFF2-40B4-BE49-F238E27FC236}">
              <a16:creationId xmlns=""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843" name="TextBox 7842">
          <a:extLst>
            <a:ext uri="{FF2B5EF4-FFF2-40B4-BE49-F238E27FC236}">
              <a16:creationId xmlns=""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844" name="TextBox 7843">
          <a:extLst>
            <a:ext uri="{FF2B5EF4-FFF2-40B4-BE49-F238E27FC236}">
              <a16:creationId xmlns=""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45" name="TextBox 7844">
          <a:extLst>
            <a:ext uri="{FF2B5EF4-FFF2-40B4-BE49-F238E27FC236}">
              <a16:creationId xmlns=""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46" name="TextBox 7845">
          <a:extLst>
            <a:ext uri="{FF2B5EF4-FFF2-40B4-BE49-F238E27FC236}">
              <a16:creationId xmlns=""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47" name="TextBox 7846">
          <a:extLst>
            <a:ext uri="{FF2B5EF4-FFF2-40B4-BE49-F238E27FC236}">
              <a16:creationId xmlns=""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848" name="TextBox 7847">
          <a:extLst>
            <a:ext uri="{FF2B5EF4-FFF2-40B4-BE49-F238E27FC236}">
              <a16:creationId xmlns=""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49" name="TextBox 7848">
          <a:extLst>
            <a:ext uri="{FF2B5EF4-FFF2-40B4-BE49-F238E27FC236}">
              <a16:creationId xmlns=""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50" name="TextBox 7849">
          <a:extLst>
            <a:ext uri="{FF2B5EF4-FFF2-40B4-BE49-F238E27FC236}">
              <a16:creationId xmlns=""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851" name="TextBox 7850">
          <a:extLst>
            <a:ext uri="{FF2B5EF4-FFF2-40B4-BE49-F238E27FC236}">
              <a16:creationId xmlns=""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852" name="TextBox 7851">
          <a:extLst>
            <a:ext uri="{FF2B5EF4-FFF2-40B4-BE49-F238E27FC236}">
              <a16:creationId xmlns=""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53" name="TextBox 7852">
          <a:extLst>
            <a:ext uri="{FF2B5EF4-FFF2-40B4-BE49-F238E27FC236}">
              <a16:creationId xmlns=""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54" name="TextBox 7853">
          <a:extLst>
            <a:ext uri="{FF2B5EF4-FFF2-40B4-BE49-F238E27FC236}">
              <a16:creationId xmlns=""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55" name="TextBox 7854">
          <a:extLst>
            <a:ext uri="{FF2B5EF4-FFF2-40B4-BE49-F238E27FC236}">
              <a16:creationId xmlns=""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856" name="TextBox 7855">
          <a:extLst>
            <a:ext uri="{FF2B5EF4-FFF2-40B4-BE49-F238E27FC236}">
              <a16:creationId xmlns=""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57" name="TextBox 7856">
          <a:extLst>
            <a:ext uri="{FF2B5EF4-FFF2-40B4-BE49-F238E27FC236}">
              <a16:creationId xmlns=""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58" name="TextBox 7857">
          <a:extLst>
            <a:ext uri="{FF2B5EF4-FFF2-40B4-BE49-F238E27FC236}">
              <a16:creationId xmlns=""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859" name="TextBox 7858">
          <a:extLst>
            <a:ext uri="{FF2B5EF4-FFF2-40B4-BE49-F238E27FC236}">
              <a16:creationId xmlns=""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860" name="TextBox 7859">
          <a:extLst>
            <a:ext uri="{FF2B5EF4-FFF2-40B4-BE49-F238E27FC236}">
              <a16:creationId xmlns=""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61" name="TextBox 7860">
          <a:extLst>
            <a:ext uri="{FF2B5EF4-FFF2-40B4-BE49-F238E27FC236}">
              <a16:creationId xmlns=""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62" name="TextBox 7861">
          <a:extLst>
            <a:ext uri="{FF2B5EF4-FFF2-40B4-BE49-F238E27FC236}">
              <a16:creationId xmlns=""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63" name="TextBox 7862">
          <a:extLst>
            <a:ext uri="{FF2B5EF4-FFF2-40B4-BE49-F238E27FC236}">
              <a16:creationId xmlns=""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864" name="TextBox 7863">
          <a:extLst>
            <a:ext uri="{FF2B5EF4-FFF2-40B4-BE49-F238E27FC236}">
              <a16:creationId xmlns=""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65" name="TextBox 7864">
          <a:extLst>
            <a:ext uri="{FF2B5EF4-FFF2-40B4-BE49-F238E27FC236}">
              <a16:creationId xmlns=""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66" name="TextBox 7865">
          <a:extLst>
            <a:ext uri="{FF2B5EF4-FFF2-40B4-BE49-F238E27FC236}">
              <a16:creationId xmlns=""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867" name="TextBox 7866">
          <a:extLst>
            <a:ext uri="{FF2B5EF4-FFF2-40B4-BE49-F238E27FC236}">
              <a16:creationId xmlns=""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68" name="TextBox 7867">
          <a:extLst>
            <a:ext uri="{FF2B5EF4-FFF2-40B4-BE49-F238E27FC236}">
              <a16:creationId xmlns=""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869" name="TextBox 7868">
          <a:extLst>
            <a:ext uri="{FF2B5EF4-FFF2-40B4-BE49-F238E27FC236}">
              <a16:creationId xmlns=""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70" name="TextBox 7869">
          <a:extLst>
            <a:ext uri="{FF2B5EF4-FFF2-40B4-BE49-F238E27FC236}">
              <a16:creationId xmlns=""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871" name="TextBox 7870">
          <a:extLst>
            <a:ext uri="{FF2B5EF4-FFF2-40B4-BE49-F238E27FC236}">
              <a16:creationId xmlns=""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6930" cy="283457"/>
    <xdr:sp macro="" textlink="">
      <xdr:nvSpPr>
        <xdr:cNvPr id="7872" name="TextBox 7871">
          <a:extLst>
            <a:ext uri="{FF2B5EF4-FFF2-40B4-BE49-F238E27FC236}">
              <a16:creationId xmlns="" xmlns:a16="http://schemas.microsoft.com/office/drawing/2014/main" id="{00000000-0008-0000-0000-0000371D0000}"/>
            </a:ext>
          </a:extLst>
        </xdr:cNvPr>
        <xdr:cNvSpPr txBox="1"/>
      </xdr:nvSpPr>
      <xdr:spPr>
        <a:xfrm>
          <a:off x="345141" y="107632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873" name="TextBox 7872">
          <a:extLst>
            <a:ext uri="{FF2B5EF4-FFF2-40B4-BE49-F238E27FC236}">
              <a16:creationId xmlns="" xmlns:a16="http://schemas.microsoft.com/office/drawing/2014/main" id="{00000000-0008-0000-0000-000038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74" name="TextBox 7873">
          <a:extLst>
            <a:ext uri="{FF2B5EF4-FFF2-40B4-BE49-F238E27FC236}">
              <a16:creationId xmlns=""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75" name="TextBox 7874">
          <a:extLst>
            <a:ext uri="{FF2B5EF4-FFF2-40B4-BE49-F238E27FC236}">
              <a16:creationId xmlns=""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76" name="TextBox 7875">
          <a:extLst>
            <a:ext uri="{FF2B5EF4-FFF2-40B4-BE49-F238E27FC236}">
              <a16:creationId xmlns=""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877" name="TextBox 7876">
          <a:extLst>
            <a:ext uri="{FF2B5EF4-FFF2-40B4-BE49-F238E27FC236}">
              <a16:creationId xmlns=""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78" name="TextBox 7877">
          <a:extLst>
            <a:ext uri="{FF2B5EF4-FFF2-40B4-BE49-F238E27FC236}">
              <a16:creationId xmlns=""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79" name="TextBox 7878">
          <a:extLst>
            <a:ext uri="{FF2B5EF4-FFF2-40B4-BE49-F238E27FC236}">
              <a16:creationId xmlns=""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880" name="TextBox 7879">
          <a:extLst>
            <a:ext uri="{FF2B5EF4-FFF2-40B4-BE49-F238E27FC236}">
              <a16:creationId xmlns=""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881" name="TextBox 7880">
          <a:extLst>
            <a:ext uri="{FF2B5EF4-FFF2-40B4-BE49-F238E27FC236}">
              <a16:creationId xmlns=""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82" name="TextBox 7881">
          <a:extLst>
            <a:ext uri="{FF2B5EF4-FFF2-40B4-BE49-F238E27FC236}">
              <a16:creationId xmlns=""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83" name="TextBox 7882">
          <a:extLst>
            <a:ext uri="{FF2B5EF4-FFF2-40B4-BE49-F238E27FC236}">
              <a16:creationId xmlns=""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84" name="TextBox 7883">
          <a:extLst>
            <a:ext uri="{FF2B5EF4-FFF2-40B4-BE49-F238E27FC236}">
              <a16:creationId xmlns=""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885" name="TextBox 7884">
          <a:extLst>
            <a:ext uri="{FF2B5EF4-FFF2-40B4-BE49-F238E27FC236}">
              <a16:creationId xmlns=""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86" name="TextBox 7885">
          <a:extLst>
            <a:ext uri="{FF2B5EF4-FFF2-40B4-BE49-F238E27FC236}">
              <a16:creationId xmlns=""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87" name="TextBox 7886">
          <a:extLst>
            <a:ext uri="{FF2B5EF4-FFF2-40B4-BE49-F238E27FC236}">
              <a16:creationId xmlns=""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888" name="TextBox 7887">
          <a:extLst>
            <a:ext uri="{FF2B5EF4-FFF2-40B4-BE49-F238E27FC236}">
              <a16:creationId xmlns=""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889" name="TextBox 7888">
          <a:extLst>
            <a:ext uri="{FF2B5EF4-FFF2-40B4-BE49-F238E27FC236}">
              <a16:creationId xmlns=""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90" name="TextBox 7889">
          <a:extLst>
            <a:ext uri="{FF2B5EF4-FFF2-40B4-BE49-F238E27FC236}">
              <a16:creationId xmlns=""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91" name="TextBox 7890">
          <a:extLst>
            <a:ext uri="{FF2B5EF4-FFF2-40B4-BE49-F238E27FC236}">
              <a16:creationId xmlns=""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92" name="TextBox 7891">
          <a:extLst>
            <a:ext uri="{FF2B5EF4-FFF2-40B4-BE49-F238E27FC236}">
              <a16:creationId xmlns=""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893" name="TextBox 7892">
          <a:extLst>
            <a:ext uri="{FF2B5EF4-FFF2-40B4-BE49-F238E27FC236}">
              <a16:creationId xmlns=""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94" name="TextBox 7893">
          <a:extLst>
            <a:ext uri="{FF2B5EF4-FFF2-40B4-BE49-F238E27FC236}">
              <a16:creationId xmlns=""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95" name="TextBox 7894">
          <a:extLst>
            <a:ext uri="{FF2B5EF4-FFF2-40B4-BE49-F238E27FC236}">
              <a16:creationId xmlns=""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896" name="TextBox 7895">
          <a:extLst>
            <a:ext uri="{FF2B5EF4-FFF2-40B4-BE49-F238E27FC236}">
              <a16:creationId xmlns=""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897" name="TextBox 7896">
          <a:extLst>
            <a:ext uri="{FF2B5EF4-FFF2-40B4-BE49-F238E27FC236}">
              <a16:creationId xmlns=""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898" name="TextBox 7897">
          <a:extLst>
            <a:ext uri="{FF2B5EF4-FFF2-40B4-BE49-F238E27FC236}">
              <a16:creationId xmlns=""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899" name="TextBox 7898">
          <a:extLst>
            <a:ext uri="{FF2B5EF4-FFF2-40B4-BE49-F238E27FC236}">
              <a16:creationId xmlns=""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00" name="TextBox 7899">
          <a:extLst>
            <a:ext uri="{FF2B5EF4-FFF2-40B4-BE49-F238E27FC236}">
              <a16:creationId xmlns=""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901" name="TextBox 7900">
          <a:extLst>
            <a:ext uri="{FF2B5EF4-FFF2-40B4-BE49-F238E27FC236}">
              <a16:creationId xmlns=""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02" name="TextBox 7901">
          <a:extLst>
            <a:ext uri="{FF2B5EF4-FFF2-40B4-BE49-F238E27FC236}">
              <a16:creationId xmlns=""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03" name="TextBox 7902">
          <a:extLst>
            <a:ext uri="{FF2B5EF4-FFF2-40B4-BE49-F238E27FC236}">
              <a16:creationId xmlns=""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904" name="TextBox 7903">
          <a:extLst>
            <a:ext uri="{FF2B5EF4-FFF2-40B4-BE49-F238E27FC236}">
              <a16:creationId xmlns=""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905" name="TextBox 7904">
          <a:extLst>
            <a:ext uri="{FF2B5EF4-FFF2-40B4-BE49-F238E27FC236}">
              <a16:creationId xmlns=""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06" name="TextBox 7905">
          <a:extLst>
            <a:ext uri="{FF2B5EF4-FFF2-40B4-BE49-F238E27FC236}">
              <a16:creationId xmlns=""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07" name="TextBox 7906">
          <a:extLst>
            <a:ext uri="{FF2B5EF4-FFF2-40B4-BE49-F238E27FC236}">
              <a16:creationId xmlns=""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08" name="TextBox 7907">
          <a:extLst>
            <a:ext uri="{FF2B5EF4-FFF2-40B4-BE49-F238E27FC236}">
              <a16:creationId xmlns=""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909" name="TextBox 7908">
          <a:extLst>
            <a:ext uri="{FF2B5EF4-FFF2-40B4-BE49-F238E27FC236}">
              <a16:creationId xmlns=""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10" name="TextBox 7909">
          <a:extLst>
            <a:ext uri="{FF2B5EF4-FFF2-40B4-BE49-F238E27FC236}">
              <a16:creationId xmlns=""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11" name="TextBox 7910">
          <a:extLst>
            <a:ext uri="{FF2B5EF4-FFF2-40B4-BE49-F238E27FC236}">
              <a16:creationId xmlns=""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912" name="TextBox 7911">
          <a:extLst>
            <a:ext uri="{FF2B5EF4-FFF2-40B4-BE49-F238E27FC236}">
              <a16:creationId xmlns=""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913" name="TextBox 7912">
          <a:extLst>
            <a:ext uri="{FF2B5EF4-FFF2-40B4-BE49-F238E27FC236}">
              <a16:creationId xmlns=""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14" name="TextBox 7913">
          <a:extLst>
            <a:ext uri="{FF2B5EF4-FFF2-40B4-BE49-F238E27FC236}">
              <a16:creationId xmlns=""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15" name="TextBox 7914">
          <a:extLst>
            <a:ext uri="{FF2B5EF4-FFF2-40B4-BE49-F238E27FC236}">
              <a16:creationId xmlns=""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16" name="TextBox 7915">
          <a:extLst>
            <a:ext uri="{FF2B5EF4-FFF2-40B4-BE49-F238E27FC236}">
              <a16:creationId xmlns=""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917" name="TextBox 7916">
          <a:extLst>
            <a:ext uri="{FF2B5EF4-FFF2-40B4-BE49-F238E27FC236}">
              <a16:creationId xmlns=""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18" name="TextBox 7917">
          <a:extLst>
            <a:ext uri="{FF2B5EF4-FFF2-40B4-BE49-F238E27FC236}">
              <a16:creationId xmlns=""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19" name="TextBox 7918">
          <a:extLst>
            <a:ext uri="{FF2B5EF4-FFF2-40B4-BE49-F238E27FC236}">
              <a16:creationId xmlns=""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920" name="TextBox 7919">
          <a:extLst>
            <a:ext uri="{FF2B5EF4-FFF2-40B4-BE49-F238E27FC236}">
              <a16:creationId xmlns=""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921" name="TextBox 7920">
          <a:extLst>
            <a:ext uri="{FF2B5EF4-FFF2-40B4-BE49-F238E27FC236}">
              <a16:creationId xmlns=""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22" name="TextBox 7921">
          <a:extLst>
            <a:ext uri="{FF2B5EF4-FFF2-40B4-BE49-F238E27FC236}">
              <a16:creationId xmlns=""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23" name="TextBox 7922">
          <a:extLst>
            <a:ext uri="{FF2B5EF4-FFF2-40B4-BE49-F238E27FC236}">
              <a16:creationId xmlns=""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24" name="TextBox 7923">
          <a:extLst>
            <a:ext uri="{FF2B5EF4-FFF2-40B4-BE49-F238E27FC236}">
              <a16:creationId xmlns=""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925" name="TextBox 7924">
          <a:extLst>
            <a:ext uri="{FF2B5EF4-FFF2-40B4-BE49-F238E27FC236}">
              <a16:creationId xmlns=""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26" name="TextBox 7925">
          <a:extLst>
            <a:ext uri="{FF2B5EF4-FFF2-40B4-BE49-F238E27FC236}">
              <a16:creationId xmlns=""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27" name="TextBox 7926">
          <a:extLst>
            <a:ext uri="{FF2B5EF4-FFF2-40B4-BE49-F238E27FC236}">
              <a16:creationId xmlns=""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928" name="TextBox 7927">
          <a:extLst>
            <a:ext uri="{FF2B5EF4-FFF2-40B4-BE49-F238E27FC236}">
              <a16:creationId xmlns=""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929" name="TextBox 7928">
          <a:extLst>
            <a:ext uri="{FF2B5EF4-FFF2-40B4-BE49-F238E27FC236}">
              <a16:creationId xmlns=""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30" name="TextBox 7929">
          <a:extLst>
            <a:ext uri="{FF2B5EF4-FFF2-40B4-BE49-F238E27FC236}">
              <a16:creationId xmlns=""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31" name="TextBox 7930">
          <a:extLst>
            <a:ext uri="{FF2B5EF4-FFF2-40B4-BE49-F238E27FC236}">
              <a16:creationId xmlns=""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32" name="TextBox 7931">
          <a:extLst>
            <a:ext uri="{FF2B5EF4-FFF2-40B4-BE49-F238E27FC236}">
              <a16:creationId xmlns=""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933" name="TextBox 7932">
          <a:extLst>
            <a:ext uri="{FF2B5EF4-FFF2-40B4-BE49-F238E27FC236}">
              <a16:creationId xmlns=""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34" name="TextBox 7933">
          <a:extLst>
            <a:ext uri="{FF2B5EF4-FFF2-40B4-BE49-F238E27FC236}">
              <a16:creationId xmlns=""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35" name="TextBox 7934">
          <a:extLst>
            <a:ext uri="{FF2B5EF4-FFF2-40B4-BE49-F238E27FC236}">
              <a16:creationId xmlns=""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936" name="TextBox 7935">
          <a:extLst>
            <a:ext uri="{FF2B5EF4-FFF2-40B4-BE49-F238E27FC236}">
              <a16:creationId xmlns=""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937" name="TextBox 7936">
          <a:extLst>
            <a:ext uri="{FF2B5EF4-FFF2-40B4-BE49-F238E27FC236}">
              <a16:creationId xmlns=""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38" name="TextBox 7937">
          <a:extLst>
            <a:ext uri="{FF2B5EF4-FFF2-40B4-BE49-F238E27FC236}">
              <a16:creationId xmlns=""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39" name="TextBox 7938">
          <a:extLst>
            <a:ext uri="{FF2B5EF4-FFF2-40B4-BE49-F238E27FC236}">
              <a16:creationId xmlns=""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40" name="TextBox 7939">
          <a:extLst>
            <a:ext uri="{FF2B5EF4-FFF2-40B4-BE49-F238E27FC236}">
              <a16:creationId xmlns=""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941" name="TextBox 7940">
          <a:extLst>
            <a:ext uri="{FF2B5EF4-FFF2-40B4-BE49-F238E27FC236}">
              <a16:creationId xmlns=""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42" name="TextBox 7941">
          <a:extLst>
            <a:ext uri="{FF2B5EF4-FFF2-40B4-BE49-F238E27FC236}">
              <a16:creationId xmlns=""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43" name="TextBox 7942">
          <a:extLst>
            <a:ext uri="{FF2B5EF4-FFF2-40B4-BE49-F238E27FC236}">
              <a16:creationId xmlns=""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944" name="TextBox 7943">
          <a:extLst>
            <a:ext uri="{FF2B5EF4-FFF2-40B4-BE49-F238E27FC236}">
              <a16:creationId xmlns=""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945" name="TextBox 7944">
          <a:extLst>
            <a:ext uri="{FF2B5EF4-FFF2-40B4-BE49-F238E27FC236}">
              <a16:creationId xmlns=""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46" name="TextBox 7945">
          <a:extLst>
            <a:ext uri="{FF2B5EF4-FFF2-40B4-BE49-F238E27FC236}">
              <a16:creationId xmlns=""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47" name="TextBox 7946">
          <a:extLst>
            <a:ext uri="{FF2B5EF4-FFF2-40B4-BE49-F238E27FC236}">
              <a16:creationId xmlns=""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48" name="TextBox 7947">
          <a:extLst>
            <a:ext uri="{FF2B5EF4-FFF2-40B4-BE49-F238E27FC236}">
              <a16:creationId xmlns=""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949" name="TextBox 7948">
          <a:extLst>
            <a:ext uri="{FF2B5EF4-FFF2-40B4-BE49-F238E27FC236}">
              <a16:creationId xmlns=""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50" name="TextBox 7949">
          <a:extLst>
            <a:ext uri="{FF2B5EF4-FFF2-40B4-BE49-F238E27FC236}">
              <a16:creationId xmlns=""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51" name="TextBox 7950">
          <a:extLst>
            <a:ext uri="{FF2B5EF4-FFF2-40B4-BE49-F238E27FC236}">
              <a16:creationId xmlns=""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952" name="TextBox 7951">
          <a:extLst>
            <a:ext uri="{FF2B5EF4-FFF2-40B4-BE49-F238E27FC236}">
              <a16:creationId xmlns=""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953" name="TextBox 7952">
          <a:extLst>
            <a:ext uri="{FF2B5EF4-FFF2-40B4-BE49-F238E27FC236}">
              <a16:creationId xmlns="" xmlns:a16="http://schemas.microsoft.com/office/drawing/2014/main" id="{00000000-0008-0000-0000-000088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54" name="TextBox 7953">
          <a:extLst>
            <a:ext uri="{FF2B5EF4-FFF2-40B4-BE49-F238E27FC236}">
              <a16:creationId xmlns=""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55" name="TextBox 7954">
          <a:extLst>
            <a:ext uri="{FF2B5EF4-FFF2-40B4-BE49-F238E27FC236}">
              <a16:creationId xmlns=""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56" name="TextBox 7955">
          <a:extLst>
            <a:ext uri="{FF2B5EF4-FFF2-40B4-BE49-F238E27FC236}">
              <a16:creationId xmlns=""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957" name="TextBox 7956">
          <a:extLst>
            <a:ext uri="{FF2B5EF4-FFF2-40B4-BE49-F238E27FC236}">
              <a16:creationId xmlns=""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58" name="TextBox 7957">
          <a:extLst>
            <a:ext uri="{FF2B5EF4-FFF2-40B4-BE49-F238E27FC236}">
              <a16:creationId xmlns=""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59" name="TextBox 7958">
          <a:extLst>
            <a:ext uri="{FF2B5EF4-FFF2-40B4-BE49-F238E27FC236}">
              <a16:creationId xmlns=""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960" name="TextBox 7959">
          <a:extLst>
            <a:ext uri="{FF2B5EF4-FFF2-40B4-BE49-F238E27FC236}">
              <a16:creationId xmlns=""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961" name="TextBox 7960">
          <a:extLst>
            <a:ext uri="{FF2B5EF4-FFF2-40B4-BE49-F238E27FC236}">
              <a16:creationId xmlns=""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62" name="TextBox 7961">
          <a:extLst>
            <a:ext uri="{FF2B5EF4-FFF2-40B4-BE49-F238E27FC236}">
              <a16:creationId xmlns=""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63" name="TextBox 7962">
          <a:extLst>
            <a:ext uri="{FF2B5EF4-FFF2-40B4-BE49-F238E27FC236}">
              <a16:creationId xmlns=""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64" name="TextBox 7963">
          <a:extLst>
            <a:ext uri="{FF2B5EF4-FFF2-40B4-BE49-F238E27FC236}">
              <a16:creationId xmlns=""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965" name="TextBox 7964">
          <a:extLst>
            <a:ext uri="{FF2B5EF4-FFF2-40B4-BE49-F238E27FC236}">
              <a16:creationId xmlns=""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66" name="TextBox 7965">
          <a:extLst>
            <a:ext uri="{FF2B5EF4-FFF2-40B4-BE49-F238E27FC236}">
              <a16:creationId xmlns=""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67" name="TextBox 7966">
          <a:extLst>
            <a:ext uri="{FF2B5EF4-FFF2-40B4-BE49-F238E27FC236}">
              <a16:creationId xmlns=""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968" name="TextBox 7967">
          <a:extLst>
            <a:ext uri="{FF2B5EF4-FFF2-40B4-BE49-F238E27FC236}">
              <a16:creationId xmlns=""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969" name="TextBox 7968">
          <a:extLst>
            <a:ext uri="{FF2B5EF4-FFF2-40B4-BE49-F238E27FC236}">
              <a16:creationId xmlns=""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70" name="TextBox 7969">
          <a:extLst>
            <a:ext uri="{FF2B5EF4-FFF2-40B4-BE49-F238E27FC236}">
              <a16:creationId xmlns=""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71" name="TextBox 7970">
          <a:extLst>
            <a:ext uri="{FF2B5EF4-FFF2-40B4-BE49-F238E27FC236}">
              <a16:creationId xmlns=""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72" name="TextBox 7971">
          <a:extLst>
            <a:ext uri="{FF2B5EF4-FFF2-40B4-BE49-F238E27FC236}">
              <a16:creationId xmlns=""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973" name="TextBox 7972">
          <a:extLst>
            <a:ext uri="{FF2B5EF4-FFF2-40B4-BE49-F238E27FC236}">
              <a16:creationId xmlns=""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74" name="TextBox 7973">
          <a:extLst>
            <a:ext uri="{FF2B5EF4-FFF2-40B4-BE49-F238E27FC236}">
              <a16:creationId xmlns=""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75" name="TextBox 7974">
          <a:extLst>
            <a:ext uri="{FF2B5EF4-FFF2-40B4-BE49-F238E27FC236}">
              <a16:creationId xmlns=""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976" name="TextBox 7975">
          <a:extLst>
            <a:ext uri="{FF2B5EF4-FFF2-40B4-BE49-F238E27FC236}">
              <a16:creationId xmlns=""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977" name="TextBox 7976">
          <a:extLst>
            <a:ext uri="{FF2B5EF4-FFF2-40B4-BE49-F238E27FC236}">
              <a16:creationId xmlns=""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78" name="TextBox 7977">
          <a:extLst>
            <a:ext uri="{FF2B5EF4-FFF2-40B4-BE49-F238E27FC236}">
              <a16:creationId xmlns=""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79" name="TextBox 7978">
          <a:extLst>
            <a:ext uri="{FF2B5EF4-FFF2-40B4-BE49-F238E27FC236}">
              <a16:creationId xmlns=""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80" name="TextBox 7979">
          <a:extLst>
            <a:ext uri="{FF2B5EF4-FFF2-40B4-BE49-F238E27FC236}">
              <a16:creationId xmlns=""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981" name="TextBox 7980">
          <a:extLst>
            <a:ext uri="{FF2B5EF4-FFF2-40B4-BE49-F238E27FC236}">
              <a16:creationId xmlns=""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82" name="TextBox 7981">
          <a:extLst>
            <a:ext uri="{FF2B5EF4-FFF2-40B4-BE49-F238E27FC236}">
              <a16:creationId xmlns=""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83" name="TextBox 7982">
          <a:extLst>
            <a:ext uri="{FF2B5EF4-FFF2-40B4-BE49-F238E27FC236}">
              <a16:creationId xmlns=""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984" name="TextBox 7983">
          <a:extLst>
            <a:ext uri="{FF2B5EF4-FFF2-40B4-BE49-F238E27FC236}">
              <a16:creationId xmlns=""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985" name="TextBox 7984">
          <a:extLst>
            <a:ext uri="{FF2B5EF4-FFF2-40B4-BE49-F238E27FC236}">
              <a16:creationId xmlns=""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86" name="TextBox 7985">
          <a:extLst>
            <a:ext uri="{FF2B5EF4-FFF2-40B4-BE49-F238E27FC236}">
              <a16:creationId xmlns=""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87" name="TextBox 7986">
          <a:extLst>
            <a:ext uri="{FF2B5EF4-FFF2-40B4-BE49-F238E27FC236}">
              <a16:creationId xmlns=""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88" name="TextBox 7987">
          <a:extLst>
            <a:ext uri="{FF2B5EF4-FFF2-40B4-BE49-F238E27FC236}">
              <a16:creationId xmlns=""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989" name="TextBox 7988">
          <a:extLst>
            <a:ext uri="{FF2B5EF4-FFF2-40B4-BE49-F238E27FC236}">
              <a16:creationId xmlns=""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90" name="TextBox 7989">
          <a:extLst>
            <a:ext uri="{FF2B5EF4-FFF2-40B4-BE49-F238E27FC236}">
              <a16:creationId xmlns=""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91" name="TextBox 7990">
          <a:extLst>
            <a:ext uri="{FF2B5EF4-FFF2-40B4-BE49-F238E27FC236}">
              <a16:creationId xmlns=""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7992" name="TextBox 7991">
          <a:extLst>
            <a:ext uri="{FF2B5EF4-FFF2-40B4-BE49-F238E27FC236}">
              <a16:creationId xmlns=""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7993" name="TextBox 7992">
          <a:extLst>
            <a:ext uri="{FF2B5EF4-FFF2-40B4-BE49-F238E27FC236}">
              <a16:creationId xmlns=""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94" name="TextBox 7993">
          <a:extLst>
            <a:ext uri="{FF2B5EF4-FFF2-40B4-BE49-F238E27FC236}">
              <a16:creationId xmlns=""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95" name="TextBox 7994">
          <a:extLst>
            <a:ext uri="{FF2B5EF4-FFF2-40B4-BE49-F238E27FC236}">
              <a16:creationId xmlns=""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96" name="TextBox 7995">
          <a:extLst>
            <a:ext uri="{FF2B5EF4-FFF2-40B4-BE49-F238E27FC236}">
              <a16:creationId xmlns=""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7997" name="TextBox 7996">
          <a:extLst>
            <a:ext uri="{FF2B5EF4-FFF2-40B4-BE49-F238E27FC236}">
              <a16:creationId xmlns=""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7998" name="TextBox 7997">
          <a:extLst>
            <a:ext uri="{FF2B5EF4-FFF2-40B4-BE49-F238E27FC236}">
              <a16:creationId xmlns=""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7999" name="TextBox 7998">
          <a:extLst>
            <a:ext uri="{FF2B5EF4-FFF2-40B4-BE49-F238E27FC236}">
              <a16:creationId xmlns=""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000" name="TextBox 7999">
          <a:extLst>
            <a:ext uri="{FF2B5EF4-FFF2-40B4-BE49-F238E27FC236}">
              <a16:creationId xmlns=""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8001" name="TextBox 8000">
          <a:extLst>
            <a:ext uri="{FF2B5EF4-FFF2-40B4-BE49-F238E27FC236}">
              <a16:creationId xmlns=""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8002" name="TextBox 8001">
          <a:extLst>
            <a:ext uri="{FF2B5EF4-FFF2-40B4-BE49-F238E27FC236}">
              <a16:creationId xmlns=""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003" name="TextBox 8002">
          <a:extLst>
            <a:ext uri="{FF2B5EF4-FFF2-40B4-BE49-F238E27FC236}">
              <a16:creationId xmlns=""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8004" name="TextBox 8003">
          <a:extLst>
            <a:ext uri="{FF2B5EF4-FFF2-40B4-BE49-F238E27FC236}">
              <a16:creationId xmlns=""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8005" name="TextBox 8004">
          <a:extLst>
            <a:ext uri="{FF2B5EF4-FFF2-40B4-BE49-F238E27FC236}">
              <a16:creationId xmlns=""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8006" name="TextBox 8005">
          <a:extLst>
            <a:ext uri="{FF2B5EF4-FFF2-40B4-BE49-F238E27FC236}">
              <a16:creationId xmlns=""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007" name="TextBox 8006">
          <a:extLst>
            <a:ext uri="{FF2B5EF4-FFF2-40B4-BE49-F238E27FC236}">
              <a16:creationId xmlns=""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008" name="TextBox 8007">
          <a:extLst>
            <a:ext uri="{FF2B5EF4-FFF2-40B4-BE49-F238E27FC236}">
              <a16:creationId xmlns=""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8009" name="TextBox 8008">
          <a:extLst>
            <a:ext uri="{FF2B5EF4-FFF2-40B4-BE49-F238E27FC236}">
              <a16:creationId xmlns=""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8010" name="TextBox 8009">
          <a:extLst>
            <a:ext uri="{FF2B5EF4-FFF2-40B4-BE49-F238E27FC236}">
              <a16:creationId xmlns=""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011" name="TextBox 8010">
          <a:extLst>
            <a:ext uri="{FF2B5EF4-FFF2-40B4-BE49-F238E27FC236}">
              <a16:creationId xmlns=""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8012" name="TextBox 8011">
          <a:extLst>
            <a:ext uri="{FF2B5EF4-FFF2-40B4-BE49-F238E27FC236}">
              <a16:creationId xmlns=""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8013" name="TextBox 8012">
          <a:extLst>
            <a:ext uri="{FF2B5EF4-FFF2-40B4-BE49-F238E27FC236}">
              <a16:creationId xmlns=""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8014" name="TextBox 8013">
          <a:extLst>
            <a:ext uri="{FF2B5EF4-FFF2-40B4-BE49-F238E27FC236}">
              <a16:creationId xmlns=""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015" name="TextBox 8014">
          <a:extLst>
            <a:ext uri="{FF2B5EF4-FFF2-40B4-BE49-F238E27FC236}">
              <a16:creationId xmlns=""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016" name="TextBox 8015">
          <a:extLst>
            <a:ext uri="{FF2B5EF4-FFF2-40B4-BE49-F238E27FC236}">
              <a16:creationId xmlns=""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8017" name="TextBox 8016">
          <a:extLst>
            <a:ext uri="{FF2B5EF4-FFF2-40B4-BE49-F238E27FC236}">
              <a16:creationId xmlns=""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8018" name="TextBox 8017">
          <a:extLst>
            <a:ext uri="{FF2B5EF4-FFF2-40B4-BE49-F238E27FC236}">
              <a16:creationId xmlns=""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019" name="TextBox 8018">
          <a:extLst>
            <a:ext uri="{FF2B5EF4-FFF2-40B4-BE49-F238E27FC236}">
              <a16:creationId xmlns=""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8020" name="TextBox 8019">
          <a:extLst>
            <a:ext uri="{FF2B5EF4-FFF2-40B4-BE49-F238E27FC236}">
              <a16:creationId xmlns=""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8021" name="TextBox 8020">
          <a:extLst>
            <a:ext uri="{FF2B5EF4-FFF2-40B4-BE49-F238E27FC236}">
              <a16:creationId xmlns=""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8022" name="TextBox 8021">
          <a:extLst>
            <a:ext uri="{FF2B5EF4-FFF2-40B4-BE49-F238E27FC236}">
              <a16:creationId xmlns=""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023" name="TextBox 8022">
          <a:extLst>
            <a:ext uri="{FF2B5EF4-FFF2-40B4-BE49-F238E27FC236}">
              <a16:creationId xmlns=""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024" name="TextBox 8023">
          <a:extLst>
            <a:ext uri="{FF2B5EF4-FFF2-40B4-BE49-F238E27FC236}">
              <a16:creationId xmlns=""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108</xdr:row>
      <xdr:rowOff>0</xdr:rowOff>
    </xdr:from>
    <xdr:ext cx="184731" cy="283457"/>
    <xdr:sp macro="" textlink="">
      <xdr:nvSpPr>
        <xdr:cNvPr id="8025" name="TextBox 8024">
          <a:extLst>
            <a:ext uri="{FF2B5EF4-FFF2-40B4-BE49-F238E27FC236}">
              <a16:creationId xmlns=""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219299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35487"/>
    <xdr:sp macro="" textlink="">
      <xdr:nvSpPr>
        <xdr:cNvPr id="8026" name="TextBox 8025">
          <a:extLst>
            <a:ext uri="{FF2B5EF4-FFF2-40B4-BE49-F238E27FC236}">
              <a16:creationId xmlns=""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346262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5487"/>
    <xdr:sp macro="" textlink="">
      <xdr:nvSpPr>
        <xdr:cNvPr id="8027" name="TextBox 8026">
          <a:extLst>
            <a:ext uri="{FF2B5EF4-FFF2-40B4-BE49-F238E27FC236}">
              <a16:creationId xmlns=""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345141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5487"/>
    <xdr:sp macro="" textlink="">
      <xdr:nvSpPr>
        <xdr:cNvPr id="8028" name="TextBox 8027">
          <a:extLst>
            <a:ext uri="{FF2B5EF4-FFF2-40B4-BE49-F238E27FC236}">
              <a16:creationId xmlns=""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346262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5487"/>
    <xdr:sp macro="" textlink="">
      <xdr:nvSpPr>
        <xdr:cNvPr id="8029" name="TextBox 8028">
          <a:extLst>
            <a:ext uri="{FF2B5EF4-FFF2-40B4-BE49-F238E27FC236}">
              <a16:creationId xmlns=""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345141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35487"/>
    <xdr:sp macro="" textlink="">
      <xdr:nvSpPr>
        <xdr:cNvPr id="8030" name="TextBox 8029">
          <a:extLst>
            <a:ext uri="{FF2B5EF4-FFF2-40B4-BE49-F238E27FC236}">
              <a16:creationId xmlns=""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346262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5487"/>
    <xdr:sp macro="" textlink="">
      <xdr:nvSpPr>
        <xdr:cNvPr id="8031" name="TextBox 8030">
          <a:extLst>
            <a:ext uri="{FF2B5EF4-FFF2-40B4-BE49-F238E27FC236}">
              <a16:creationId xmlns=""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345141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5487"/>
    <xdr:sp macro="" textlink="">
      <xdr:nvSpPr>
        <xdr:cNvPr id="8032" name="TextBox 8031">
          <a:extLst>
            <a:ext uri="{FF2B5EF4-FFF2-40B4-BE49-F238E27FC236}">
              <a16:creationId xmlns=""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346262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35487"/>
    <xdr:sp macro="" textlink="">
      <xdr:nvSpPr>
        <xdr:cNvPr id="8033" name="TextBox 8032">
          <a:extLst>
            <a:ext uri="{FF2B5EF4-FFF2-40B4-BE49-F238E27FC236}">
              <a16:creationId xmlns=""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345141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27778"/>
    <xdr:sp macro="" textlink="">
      <xdr:nvSpPr>
        <xdr:cNvPr id="8034" name="TextBox 8033">
          <a:extLst>
            <a:ext uri="{FF2B5EF4-FFF2-40B4-BE49-F238E27FC236}">
              <a16:creationId xmlns=""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346262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7778"/>
    <xdr:sp macro="" textlink="">
      <xdr:nvSpPr>
        <xdr:cNvPr id="8035" name="TextBox 8034">
          <a:extLst>
            <a:ext uri="{FF2B5EF4-FFF2-40B4-BE49-F238E27FC236}">
              <a16:creationId xmlns=""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345141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7778"/>
    <xdr:sp macro="" textlink="">
      <xdr:nvSpPr>
        <xdr:cNvPr id="8036" name="TextBox 8035">
          <a:extLst>
            <a:ext uri="{FF2B5EF4-FFF2-40B4-BE49-F238E27FC236}">
              <a16:creationId xmlns=""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346262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7778"/>
    <xdr:sp macro="" textlink="">
      <xdr:nvSpPr>
        <xdr:cNvPr id="8037" name="TextBox 8036">
          <a:extLst>
            <a:ext uri="{FF2B5EF4-FFF2-40B4-BE49-F238E27FC236}">
              <a16:creationId xmlns=""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345141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27778"/>
    <xdr:sp macro="" textlink="">
      <xdr:nvSpPr>
        <xdr:cNvPr id="8038" name="TextBox 8037">
          <a:extLst>
            <a:ext uri="{FF2B5EF4-FFF2-40B4-BE49-F238E27FC236}">
              <a16:creationId xmlns=""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346262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7778"/>
    <xdr:sp macro="" textlink="">
      <xdr:nvSpPr>
        <xdr:cNvPr id="8039" name="TextBox 8038">
          <a:extLst>
            <a:ext uri="{FF2B5EF4-FFF2-40B4-BE49-F238E27FC236}">
              <a16:creationId xmlns=""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345141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7778"/>
    <xdr:sp macro="" textlink="">
      <xdr:nvSpPr>
        <xdr:cNvPr id="8040" name="TextBox 8039">
          <a:extLst>
            <a:ext uri="{FF2B5EF4-FFF2-40B4-BE49-F238E27FC236}">
              <a16:creationId xmlns=""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346262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27778"/>
    <xdr:sp macro="" textlink="">
      <xdr:nvSpPr>
        <xdr:cNvPr id="8041" name="TextBox 8040">
          <a:extLst>
            <a:ext uri="{FF2B5EF4-FFF2-40B4-BE49-F238E27FC236}">
              <a16:creationId xmlns="" xmlns:a16="http://schemas.microsoft.com/office/drawing/2014/main" id="{00000000-0008-0000-0000-0000E01D0000}"/>
            </a:ext>
          </a:extLst>
        </xdr:cNvPr>
        <xdr:cNvSpPr txBox="1"/>
      </xdr:nvSpPr>
      <xdr:spPr>
        <a:xfrm>
          <a:off x="345141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36214"/>
    <xdr:sp macro="" textlink="">
      <xdr:nvSpPr>
        <xdr:cNvPr id="8042" name="TextBox 8041">
          <a:extLst>
            <a:ext uri="{FF2B5EF4-FFF2-40B4-BE49-F238E27FC236}">
              <a16:creationId xmlns=""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346262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6214"/>
    <xdr:sp macro="" textlink="">
      <xdr:nvSpPr>
        <xdr:cNvPr id="8043" name="TextBox 8042">
          <a:extLst>
            <a:ext uri="{FF2B5EF4-FFF2-40B4-BE49-F238E27FC236}">
              <a16:creationId xmlns=""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345141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6214"/>
    <xdr:sp macro="" textlink="">
      <xdr:nvSpPr>
        <xdr:cNvPr id="8044" name="TextBox 8043">
          <a:extLst>
            <a:ext uri="{FF2B5EF4-FFF2-40B4-BE49-F238E27FC236}">
              <a16:creationId xmlns=""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346262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6214"/>
    <xdr:sp macro="" textlink="">
      <xdr:nvSpPr>
        <xdr:cNvPr id="8045" name="TextBox 8044">
          <a:extLst>
            <a:ext uri="{FF2B5EF4-FFF2-40B4-BE49-F238E27FC236}">
              <a16:creationId xmlns="" xmlns:a16="http://schemas.microsoft.com/office/drawing/2014/main" id="{00000000-0008-0000-0000-0000E41D0000}"/>
            </a:ext>
          </a:extLst>
        </xdr:cNvPr>
        <xdr:cNvSpPr txBox="1"/>
      </xdr:nvSpPr>
      <xdr:spPr>
        <a:xfrm>
          <a:off x="345141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36214"/>
    <xdr:sp macro="" textlink="">
      <xdr:nvSpPr>
        <xdr:cNvPr id="8046" name="TextBox 8045">
          <a:extLst>
            <a:ext uri="{FF2B5EF4-FFF2-40B4-BE49-F238E27FC236}">
              <a16:creationId xmlns=""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346262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6214"/>
    <xdr:sp macro="" textlink="">
      <xdr:nvSpPr>
        <xdr:cNvPr id="8047" name="TextBox 8046">
          <a:extLst>
            <a:ext uri="{FF2B5EF4-FFF2-40B4-BE49-F238E27FC236}">
              <a16:creationId xmlns=""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345141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6214"/>
    <xdr:sp macro="" textlink="">
      <xdr:nvSpPr>
        <xdr:cNvPr id="8048" name="TextBox 8047">
          <a:extLst>
            <a:ext uri="{FF2B5EF4-FFF2-40B4-BE49-F238E27FC236}">
              <a16:creationId xmlns=""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346262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36214"/>
    <xdr:sp macro="" textlink="">
      <xdr:nvSpPr>
        <xdr:cNvPr id="8049" name="TextBox 8048">
          <a:extLst>
            <a:ext uri="{FF2B5EF4-FFF2-40B4-BE49-F238E27FC236}">
              <a16:creationId xmlns="" xmlns:a16="http://schemas.microsoft.com/office/drawing/2014/main" id="{00000000-0008-0000-0000-0000E81D0000}"/>
            </a:ext>
          </a:extLst>
        </xdr:cNvPr>
        <xdr:cNvSpPr txBox="1"/>
      </xdr:nvSpPr>
      <xdr:spPr>
        <a:xfrm>
          <a:off x="345141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37269"/>
    <xdr:sp macro="" textlink="">
      <xdr:nvSpPr>
        <xdr:cNvPr id="8050" name="TextBox 8049">
          <a:extLst>
            <a:ext uri="{FF2B5EF4-FFF2-40B4-BE49-F238E27FC236}">
              <a16:creationId xmlns=""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346262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7269"/>
    <xdr:sp macro="" textlink="">
      <xdr:nvSpPr>
        <xdr:cNvPr id="8051" name="TextBox 8050">
          <a:extLst>
            <a:ext uri="{FF2B5EF4-FFF2-40B4-BE49-F238E27FC236}">
              <a16:creationId xmlns=""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345141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7269"/>
    <xdr:sp macro="" textlink="">
      <xdr:nvSpPr>
        <xdr:cNvPr id="8052" name="TextBox 8051">
          <a:extLst>
            <a:ext uri="{FF2B5EF4-FFF2-40B4-BE49-F238E27FC236}">
              <a16:creationId xmlns=""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346262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7269"/>
    <xdr:sp macro="" textlink="">
      <xdr:nvSpPr>
        <xdr:cNvPr id="8053" name="TextBox 8052">
          <a:extLst>
            <a:ext uri="{FF2B5EF4-FFF2-40B4-BE49-F238E27FC236}">
              <a16:creationId xmlns="" xmlns:a16="http://schemas.microsoft.com/office/drawing/2014/main" id="{00000000-0008-0000-0000-0000EC1D0000}"/>
            </a:ext>
          </a:extLst>
        </xdr:cNvPr>
        <xdr:cNvSpPr txBox="1"/>
      </xdr:nvSpPr>
      <xdr:spPr>
        <a:xfrm>
          <a:off x="345141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37269"/>
    <xdr:sp macro="" textlink="">
      <xdr:nvSpPr>
        <xdr:cNvPr id="8054" name="TextBox 8053">
          <a:extLst>
            <a:ext uri="{FF2B5EF4-FFF2-40B4-BE49-F238E27FC236}">
              <a16:creationId xmlns=""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346262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7269"/>
    <xdr:sp macro="" textlink="">
      <xdr:nvSpPr>
        <xdr:cNvPr id="8055" name="TextBox 8054">
          <a:extLst>
            <a:ext uri="{FF2B5EF4-FFF2-40B4-BE49-F238E27FC236}">
              <a16:creationId xmlns=""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345141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7269"/>
    <xdr:sp macro="" textlink="">
      <xdr:nvSpPr>
        <xdr:cNvPr id="8056" name="TextBox 8055">
          <a:extLst>
            <a:ext uri="{FF2B5EF4-FFF2-40B4-BE49-F238E27FC236}">
              <a16:creationId xmlns=""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346262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37269"/>
    <xdr:sp macro="" textlink="">
      <xdr:nvSpPr>
        <xdr:cNvPr id="8057" name="TextBox 8056">
          <a:extLst>
            <a:ext uri="{FF2B5EF4-FFF2-40B4-BE49-F238E27FC236}">
              <a16:creationId xmlns="" xmlns:a16="http://schemas.microsoft.com/office/drawing/2014/main" id="{00000000-0008-0000-0000-0000F01D0000}"/>
            </a:ext>
          </a:extLst>
        </xdr:cNvPr>
        <xdr:cNvSpPr txBox="1"/>
      </xdr:nvSpPr>
      <xdr:spPr>
        <a:xfrm>
          <a:off x="345141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26765"/>
    <xdr:sp macro="" textlink="">
      <xdr:nvSpPr>
        <xdr:cNvPr id="8058" name="TextBox 8057">
          <a:extLst>
            <a:ext uri="{FF2B5EF4-FFF2-40B4-BE49-F238E27FC236}">
              <a16:creationId xmlns=""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8059" name="TextBox 8058">
          <a:extLst>
            <a:ext uri="{FF2B5EF4-FFF2-40B4-BE49-F238E27FC236}">
              <a16:creationId xmlns=""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6765"/>
    <xdr:sp macro="" textlink="">
      <xdr:nvSpPr>
        <xdr:cNvPr id="8060" name="TextBox 8059">
          <a:extLst>
            <a:ext uri="{FF2B5EF4-FFF2-40B4-BE49-F238E27FC236}">
              <a16:creationId xmlns=""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8061" name="TextBox 8060">
          <a:extLst>
            <a:ext uri="{FF2B5EF4-FFF2-40B4-BE49-F238E27FC236}">
              <a16:creationId xmlns=""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26765"/>
    <xdr:sp macro="" textlink="">
      <xdr:nvSpPr>
        <xdr:cNvPr id="8062" name="TextBox 8061">
          <a:extLst>
            <a:ext uri="{FF2B5EF4-FFF2-40B4-BE49-F238E27FC236}">
              <a16:creationId xmlns=""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346262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8063" name="TextBox 8062">
          <a:extLst>
            <a:ext uri="{FF2B5EF4-FFF2-40B4-BE49-F238E27FC236}">
              <a16:creationId xmlns=""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6765"/>
    <xdr:sp macro="" textlink="">
      <xdr:nvSpPr>
        <xdr:cNvPr id="8064" name="TextBox 8063">
          <a:extLst>
            <a:ext uri="{FF2B5EF4-FFF2-40B4-BE49-F238E27FC236}">
              <a16:creationId xmlns=""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26765"/>
    <xdr:sp macro="" textlink="">
      <xdr:nvSpPr>
        <xdr:cNvPr id="8065" name="TextBox 8064">
          <a:extLst>
            <a:ext uri="{FF2B5EF4-FFF2-40B4-BE49-F238E27FC236}">
              <a16:creationId xmlns=""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345141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26765"/>
    <xdr:sp macro="" textlink="">
      <xdr:nvSpPr>
        <xdr:cNvPr id="8066" name="TextBox 8065">
          <a:extLst>
            <a:ext uri="{FF2B5EF4-FFF2-40B4-BE49-F238E27FC236}">
              <a16:creationId xmlns=""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8067" name="TextBox 8066">
          <a:extLst>
            <a:ext uri="{FF2B5EF4-FFF2-40B4-BE49-F238E27FC236}">
              <a16:creationId xmlns=""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6765"/>
    <xdr:sp macro="" textlink="">
      <xdr:nvSpPr>
        <xdr:cNvPr id="8068" name="TextBox 8067">
          <a:extLst>
            <a:ext uri="{FF2B5EF4-FFF2-40B4-BE49-F238E27FC236}">
              <a16:creationId xmlns=""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8069" name="TextBox 8068">
          <a:extLst>
            <a:ext uri="{FF2B5EF4-FFF2-40B4-BE49-F238E27FC236}">
              <a16:creationId xmlns=""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26765"/>
    <xdr:sp macro="" textlink="">
      <xdr:nvSpPr>
        <xdr:cNvPr id="8070" name="TextBox 8069">
          <a:extLst>
            <a:ext uri="{FF2B5EF4-FFF2-40B4-BE49-F238E27FC236}">
              <a16:creationId xmlns=""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346262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8071" name="TextBox 8070">
          <a:extLst>
            <a:ext uri="{FF2B5EF4-FFF2-40B4-BE49-F238E27FC236}">
              <a16:creationId xmlns=""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6765"/>
    <xdr:sp macro="" textlink="">
      <xdr:nvSpPr>
        <xdr:cNvPr id="8072" name="TextBox 8071">
          <a:extLst>
            <a:ext uri="{FF2B5EF4-FFF2-40B4-BE49-F238E27FC236}">
              <a16:creationId xmlns=""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26765"/>
    <xdr:sp macro="" textlink="">
      <xdr:nvSpPr>
        <xdr:cNvPr id="8073" name="TextBox 8072">
          <a:extLst>
            <a:ext uri="{FF2B5EF4-FFF2-40B4-BE49-F238E27FC236}">
              <a16:creationId xmlns=""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345141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074" name="TextBox 8073">
          <a:extLst>
            <a:ext uri="{FF2B5EF4-FFF2-40B4-BE49-F238E27FC236}">
              <a16:creationId xmlns=""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075" name="TextBox 8074">
          <a:extLst>
            <a:ext uri="{FF2B5EF4-FFF2-40B4-BE49-F238E27FC236}">
              <a16:creationId xmlns=""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076" name="TextBox 8075">
          <a:extLst>
            <a:ext uri="{FF2B5EF4-FFF2-40B4-BE49-F238E27FC236}">
              <a16:creationId xmlns=""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077" name="TextBox 8076">
          <a:extLst>
            <a:ext uri="{FF2B5EF4-FFF2-40B4-BE49-F238E27FC236}">
              <a16:creationId xmlns=""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078" name="TextBox 8077">
          <a:extLst>
            <a:ext uri="{FF2B5EF4-FFF2-40B4-BE49-F238E27FC236}">
              <a16:creationId xmlns=""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079" name="TextBox 8078">
          <a:extLst>
            <a:ext uri="{FF2B5EF4-FFF2-40B4-BE49-F238E27FC236}">
              <a16:creationId xmlns=""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080" name="TextBox 8079">
          <a:extLst>
            <a:ext uri="{FF2B5EF4-FFF2-40B4-BE49-F238E27FC236}">
              <a16:creationId xmlns=""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081" name="TextBox 8080">
          <a:extLst>
            <a:ext uri="{FF2B5EF4-FFF2-40B4-BE49-F238E27FC236}">
              <a16:creationId xmlns=""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082" name="TextBox 8081">
          <a:extLst>
            <a:ext uri="{FF2B5EF4-FFF2-40B4-BE49-F238E27FC236}">
              <a16:creationId xmlns=""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083" name="TextBox 8082">
          <a:extLst>
            <a:ext uri="{FF2B5EF4-FFF2-40B4-BE49-F238E27FC236}">
              <a16:creationId xmlns=""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084" name="TextBox 8083">
          <a:extLst>
            <a:ext uri="{FF2B5EF4-FFF2-40B4-BE49-F238E27FC236}">
              <a16:creationId xmlns=""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085" name="TextBox 8084">
          <a:extLst>
            <a:ext uri="{FF2B5EF4-FFF2-40B4-BE49-F238E27FC236}">
              <a16:creationId xmlns=""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086" name="TextBox 8085">
          <a:extLst>
            <a:ext uri="{FF2B5EF4-FFF2-40B4-BE49-F238E27FC236}">
              <a16:creationId xmlns=""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087" name="TextBox 8086">
          <a:extLst>
            <a:ext uri="{FF2B5EF4-FFF2-40B4-BE49-F238E27FC236}">
              <a16:creationId xmlns=""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088" name="TextBox 8087">
          <a:extLst>
            <a:ext uri="{FF2B5EF4-FFF2-40B4-BE49-F238E27FC236}">
              <a16:creationId xmlns=""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089" name="TextBox 8088">
          <a:extLst>
            <a:ext uri="{FF2B5EF4-FFF2-40B4-BE49-F238E27FC236}">
              <a16:creationId xmlns=""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090" name="TextBox 8089">
          <a:extLst>
            <a:ext uri="{FF2B5EF4-FFF2-40B4-BE49-F238E27FC236}">
              <a16:creationId xmlns=""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091" name="TextBox 8090">
          <a:extLst>
            <a:ext uri="{FF2B5EF4-FFF2-40B4-BE49-F238E27FC236}">
              <a16:creationId xmlns=""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092" name="TextBox 8091">
          <a:extLst>
            <a:ext uri="{FF2B5EF4-FFF2-40B4-BE49-F238E27FC236}">
              <a16:creationId xmlns="" xmlns:a16="http://schemas.microsoft.com/office/drawing/2014/main" id="{00000000-0008-0000-0000-000013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093" name="TextBox 8092">
          <a:extLst>
            <a:ext uri="{FF2B5EF4-FFF2-40B4-BE49-F238E27FC236}">
              <a16:creationId xmlns=""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094" name="TextBox 8093">
          <a:extLst>
            <a:ext uri="{FF2B5EF4-FFF2-40B4-BE49-F238E27FC236}">
              <a16:creationId xmlns=""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095" name="TextBox 8094">
          <a:extLst>
            <a:ext uri="{FF2B5EF4-FFF2-40B4-BE49-F238E27FC236}">
              <a16:creationId xmlns=""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096" name="TextBox 8095">
          <a:extLst>
            <a:ext uri="{FF2B5EF4-FFF2-40B4-BE49-F238E27FC236}">
              <a16:creationId xmlns=""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097" name="TextBox 8096">
          <a:extLst>
            <a:ext uri="{FF2B5EF4-FFF2-40B4-BE49-F238E27FC236}">
              <a16:creationId xmlns=""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098" name="TextBox 8097">
          <a:extLst>
            <a:ext uri="{FF2B5EF4-FFF2-40B4-BE49-F238E27FC236}">
              <a16:creationId xmlns=""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099" name="TextBox 8098">
          <a:extLst>
            <a:ext uri="{FF2B5EF4-FFF2-40B4-BE49-F238E27FC236}">
              <a16:creationId xmlns=""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100" name="TextBox 8099">
          <a:extLst>
            <a:ext uri="{FF2B5EF4-FFF2-40B4-BE49-F238E27FC236}">
              <a16:creationId xmlns=""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01" name="TextBox 8100">
          <a:extLst>
            <a:ext uri="{FF2B5EF4-FFF2-40B4-BE49-F238E27FC236}">
              <a16:creationId xmlns=""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102" name="TextBox 8101">
          <a:extLst>
            <a:ext uri="{FF2B5EF4-FFF2-40B4-BE49-F238E27FC236}">
              <a16:creationId xmlns=""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03" name="TextBox 8102">
          <a:extLst>
            <a:ext uri="{FF2B5EF4-FFF2-40B4-BE49-F238E27FC236}">
              <a16:creationId xmlns=""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104" name="TextBox 8103">
          <a:extLst>
            <a:ext uri="{FF2B5EF4-FFF2-40B4-BE49-F238E27FC236}">
              <a16:creationId xmlns=""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05" name="TextBox 8104">
          <a:extLst>
            <a:ext uri="{FF2B5EF4-FFF2-40B4-BE49-F238E27FC236}">
              <a16:creationId xmlns=""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06" name="TextBox 8105">
          <a:extLst>
            <a:ext uri="{FF2B5EF4-FFF2-40B4-BE49-F238E27FC236}">
              <a16:creationId xmlns=""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107" name="TextBox 8106">
          <a:extLst>
            <a:ext uri="{FF2B5EF4-FFF2-40B4-BE49-F238E27FC236}">
              <a16:creationId xmlns=""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08" name="TextBox 8107">
          <a:extLst>
            <a:ext uri="{FF2B5EF4-FFF2-40B4-BE49-F238E27FC236}">
              <a16:creationId xmlns=""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109" name="TextBox 8108">
          <a:extLst>
            <a:ext uri="{FF2B5EF4-FFF2-40B4-BE49-F238E27FC236}">
              <a16:creationId xmlns=""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10" name="TextBox 8109">
          <a:extLst>
            <a:ext uri="{FF2B5EF4-FFF2-40B4-BE49-F238E27FC236}">
              <a16:creationId xmlns=""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111" name="TextBox 8110">
          <a:extLst>
            <a:ext uri="{FF2B5EF4-FFF2-40B4-BE49-F238E27FC236}">
              <a16:creationId xmlns=""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8112" name="TextBox 8111">
          <a:extLst>
            <a:ext uri="{FF2B5EF4-FFF2-40B4-BE49-F238E27FC236}">
              <a16:creationId xmlns=""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113" name="TextBox 8112">
          <a:extLst>
            <a:ext uri="{FF2B5EF4-FFF2-40B4-BE49-F238E27FC236}">
              <a16:creationId xmlns=""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14" name="TextBox 8113">
          <a:extLst>
            <a:ext uri="{FF2B5EF4-FFF2-40B4-BE49-F238E27FC236}">
              <a16:creationId xmlns=""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115" name="TextBox 8114">
          <a:extLst>
            <a:ext uri="{FF2B5EF4-FFF2-40B4-BE49-F238E27FC236}">
              <a16:creationId xmlns=""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16" name="TextBox 8115">
          <a:extLst>
            <a:ext uri="{FF2B5EF4-FFF2-40B4-BE49-F238E27FC236}">
              <a16:creationId xmlns=""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117" name="TextBox 8116">
          <a:extLst>
            <a:ext uri="{FF2B5EF4-FFF2-40B4-BE49-F238E27FC236}">
              <a16:creationId xmlns=""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18" name="TextBox 8117">
          <a:extLst>
            <a:ext uri="{FF2B5EF4-FFF2-40B4-BE49-F238E27FC236}">
              <a16:creationId xmlns=""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19" name="TextBox 8118">
          <a:extLst>
            <a:ext uri="{FF2B5EF4-FFF2-40B4-BE49-F238E27FC236}">
              <a16:creationId xmlns=""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120" name="TextBox 8119">
          <a:extLst>
            <a:ext uri="{FF2B5EF4-FFF2-40B4-BE49-F238E27FC236}">
              <a16:creationId xmlns="" xmlns:a16="http://schemas.microsoft.com/office/drawing/2014/main" id="{00000000-0008-0000-0000-00002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121" name="TextBox 8120">
          <a:extLst>
            <a:ext uri="{FF2B5EF4-FFF2-40B4-BE49-F238E27FC236}">
              <a16:creationId xmlns="" xmlns:a16="http://schemas.microsoft.com/office/drawing/2014/main" id="{00000000-0008-0000-0000-000030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22" name="TextBox 8121">
          <a:extLst>
            <a:ext uri="{FF2B5EF4-FFF2-40B4-BE49-F238E27FC236}">
              <a16:creationId xmlns="" xmlns:a16="http://schemas.microsoft.com/office/drawing/2014/main" id="{00000000-0008-0000-0000-000031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123" name="TextBox 8122">
          <a:extLst>
            <a:ext uri="{FF2B5EF4-FFF2-40B4-BE49-F238E27FC236}">
              <a16:creationId xmlns=""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24" name="TextBox 8123">
          <a:extLst>
            <a:ext uri="{FF2B5EF4-FFF2-40B4-BE49-F238E27FC236}">
              <a16:creationId xmlns="" xmlns:a16="http://schemas.microsoft.com/office/drawing/2014/main" id="{00000000-0008-0000-0000-000033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125" name="TextBox 8124">
          <a:extLst>
            <a:ext uri="{FF2B5EF4-FFF2-40B4-BE49-F238E27FC236}">
              <a16:creationId xmlns="" xmlns:a16="http://schemas.microsoft.com/office/drawing/2014/main" id="{00000000-0008-0000-0000-000034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26" name="TextBox 8125">
          <a:extLst>
            <a:ext uri="{FF2B5EF4-FFF2-40B4-BE49-F238E27FC236}">
              <a16:creationId xmlns="" xmlns:a16="http://schemas.microsoft.com/office/drawing/2014/main" id="{00000000-0008-0000-0000-000035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27" name="TextBox 8126">
          <a:extLst>
            <a:ext uri="{FF2B5EF4-FFF2-40B4-BE49-F238E27FC236}">
              <a16:creationId xmlns=""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128" name="TextBox 8127">
          <a:extLst>
            <a:ext uri="{FF2B5EF4-FFF2-40B4-BE49-F238E27FC236}">
              <a16:creationId xmlns="" xmlns:a16="http://schemas.microsoft.com/office/drawing/2014/main" id="{00000000-0008-0000-0000-000037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129" name="TextBox 8128">
          <a:extLst>
            <a:ext uri="{FF2B5EF4-FFF2-40B4-BE49-F238E27FC236}">
              <a16:creationId xmlns="" xmlns:a16="http://schemas.microsoft.com/office/drawing/2014/main" id="{00000000-0008-0000-0000-00003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30" name="TextBox 8129">
          <a:extLst>
            <a:ext uri="{FF2B5EF4-FFF2-40B4-BE49-F238E27FC236}">
              <a16:creationId xmlns="" xmlns:a16="http://schemas.microsoft.com/office/drawing/2014/main" id="{00000000-0008-0000-0000-00003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131" name="TextBox 8130">
          <a:extLst>
            <a:ext uri="{FF2B5EF4-FFF2-40B4-BE49-F238E27FC236}">
              <a16:creationId xmlns=""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32" name="TextBox 8131">
          <a:extLst>
            <a:ext uri="{FF2B5EF4-FFF2-40B4-BE49-F238E27FC236}">
              <a16:creationId xmlns="" xmlns:a16="http://schemas.microsoft.com/office/drawing/2014/main" id="{00000000-0008-0000-0000-00003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133" name="TextBox 8132">
          <a:extLst>
            <a:ext uri="{FF2B5EF4-FFF2-40B4-BE49-F238E27FC236}">
              <a16:creationId xmlns="" xmlns:a16="http://schemas.microsoft.com/office/drawing/2014/main" id="{00000000-0008-0000-0000-00003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34" name="TextBox 8133">
          <a:extLst>
            <a:ext uri="{FF2B5EF4-FFF2-40B4-BE49-F238E27FC236}">
              <a16:creationId xmlns="" xmlns:a16="http://schemas.microsoft.com/office/drawing/2014/main" id="{00000000-0008-0000-0000-00003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35" name="TextBox 8134">
          <a:extLst>
            <a:ext uri="{FF2B5EF4-FFF2-40B4-BE49-F238E27FC236}">
              <a16:creationId xmlns=""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136" name="TextBox 8135">
          <a:extLst>
            <a:ext uri="{FF2B5EF4-FFF2-40B4-BE49-F238E27FC236}">
              <a16:creationId xmlns="" xmlns:a16="http://schemas.microsoft.com/office/drawing/2014/main" id="{00000000-0008-0000-0000-00003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137" name="TextBox 8136">
          <a:extLst>
            <a:ext uri="{FF2B5EF4-FFF2-40B4-BE49-F238E27FC236}">
              <a16:creationId xmlns="" xmlns:a16="http://schemas.microsoft.com/office/drawing/2014/main" id="{00000000-0008-0000-0000-000040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38" name="TextBox 8137">
          <a:extLst>
            <a:ext uri="{FF2B5EF4-FFF2-40B4-BE49-F238E27FC236}">
              <a16:creationId xmlns="" xmlns:a16="http://schemas.microsoft.com/office/drawing/2014/main" id="{00000000-0008-0000-0000-000041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139" name="TextBox 8138">
          <a:extLst>
            <a:ext uri="{FF2B5EF4-FFF2-40B4-BE49-F238E27FC236}">
              <a16:creationId xmlns=""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40" name="TextBox 8139">
          <a:extLst>
            <a:ext uri="{FF2B5EF4-FFF2-40B4-BE49-F238E27FC236}">
              <a16:creationId xmlns="" xmlns:a16="http://schemas.microsoft.com/office/drawing/2014/main" id="{00000000-0008-0000-0000-000043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141" name="TextBox 8140">
          <a:extLst>
            <a:ext uri="{FF2B5EF4-FFF2-40B4-BE49-F238E27FC236}">
              <a16:creationId xmlns="" xmlns:a16="http://schemas.microsoft.com/office/drawing/2014/main" id="{00000000-0008-0000-0000-000044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42" name="TextBox 8141">
          <a:extLst>
            <a:ext uri="{FF2B5EF4-FFF2-40B4-BE49-F238E27FC236}">
              <a16:creationId xmlns="" xmlns:a16="http://schemas.microsoft.com/office/drawing/2014/main" id="{00000000-0008-0000-0000-000045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43" name="TextBox 8142">
          <a:extLst>
            <a:ext uri="{FF2B5EF4-FFF2-40B4-BE49-F238E27FC236}">
              <a16:creationId xmlns=""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144" name="TextBox 8143">
          <a:extLst>
            <a:ext uri="{FF2B5EF4-FFF2-40B4-BE49-F238E27FC236}">
              <a16:creationId xmlns="" xmlns:a16="http://schemas.microsoft.com/office/drawing/2014/main" id="{00000000-0008-0000-0000-000047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145" name="TextBox 8144">
          <a:extLst>
            <a:ext uri="{FF2B5EF4-FFF2-40B4-BE49-F238E27FC236}">
              <a16:creationId xmlns="" xmlns:a16="http://schemas.microsoft.com/office/drawing/2014/main" id="{00000000-0008-0000-0000-00004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46" name="TextBox 8145">
          <a:extLst>
            <a:ext uri="{FF2B5EF4-FFF2-40B4-BE49-F238E27FC236}">
              <a16:creationId xmlns="" xmlns:a16="http://schemas.microsoft.com/office/drawing/2014/main" id="{00000000-0008-0000-0000-00004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147" name="TextBox 8146">
          <a:extLst>
            <a:ext uri="{FF2B5EF4-FFF2-40B4-BE49-F238E27FC236}">
              <a16:creationId xmlns=""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48" name="TextBox 8147">
          <a:extLst>
            <a:ext uri="{FF2B5EF4-FFF2-40B4-BE49-F238E27FC236}">
              <a16:creationId xmlns=""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149" name="TextBox 8148">
          <a:extLst>
            <a:ext uri="{FF2B5EF4-FFF2-40B4-BE49-F238E27FC236}">
              <a16:creationId xmlns=""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50" name="TextBox 8149">
          <a:extLst>
            <a:ext uri="{FF2B5EF4-FFF2-40B4-BE49-F238E27FC236}">
              <a16:creationId xmlns=""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51" name="TextBox 8150">
          <a:extLst>
            <a:ext uri="{FF2B5EF4-FFF2-40B4-BE49-F238E27FC236}">
              <a16:creationId xmlns=""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152" name="TextBox 8151">
          <a:extLst>
            <a:ext uri="{FF2B5EF4-FFF2-40B4-BE49-F238E27FC236}">
              <a16:creationId xmlns=""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153" name="TextBox 8152">
          <a:extLst>
            <a:ext uri="{FF2B5EF4-FFF2-40B4-BE49-F238E27FC236}">
              <a16:creationId xmlns=""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54" name="TextBox 8153">
          <a:extLst>
            <a:ext uri="{FF2B5EF4-FFF2-40B4-BE49-F238E27FC236}">
              <a16:creationId xmlns=""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155" name="TextBox 8154">
          <a:extLst>
            <a:ext uri="{FF2B5EF4-FFF2-40B4-BE49-F238E27FC236}">
              <a16:creationId xmlns=""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56" name="TextBox 8155">
          <a:extLst>
            <a:ext uri="{FF2B5EF4-FFF2-40B4-BE49-F238E27FC236}">
              <a16:creationId xmlns=""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157" name="TextBox 8156">
          <a:extLst>
            <a:ext uri="{FF2B5EF4-FFF2-40B4-BE49-F238E27FC236}">
              <a16:creationId xmlns=""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58" name="TextBox 8157">
          <a:extLst>
            <a:ext uri="{FF2B5EF4-FFF2-40B4-BE49-F238E27FC236}">
              <a16:creationId xmlns=""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59" name="TextBox 8158">
          <a:extLst>
            <a:ext uri="{FF2B5EF4-FFF2-40B4-BE49-F238E27FC236}">
              <a16:creationId xmlns=""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160" name="TextBox 8159">
          <a:extLst>
            <a:ext uri="{FF2B5EF4-FFF2-40B4-BE49-F238E27FC236}">
              <a16:creationId xmlns=""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161" name="TextBox 8160">
          <a:extLst>
            <a:ext uri="{FF2B5EF4-FFF2-40B4-BE49-F238E27FC236}">
              <a16:creationId xmlns=""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62" name="TextBox 8161">
          <a:extLst>
            <a:ext uri="{FF2B5EF4-FFF2-40B4-BE49-F238E27FC236}">
              <a16:creationId xmlns=""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163" name="TextBox 8162">
          <a:extLst>
            <a:ext uri="{FF2B5EF4-FFF2-40B4-BE49-F238E27FC236}">
              <a16:creationId xmlns=""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64" name="TextBox 8163">
          <a:extLst>
            <a:ext uri="{FF2B5EF4-FFF2-40B4-BE49-F238E27FC236}">
              <a16:creationId xmlns=""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165" name="TextBox 8164">
          <a:extLst>
            <a:ext uri="{FF2B5EF4-FFF2-40B4-BE49-F238E27FC236}">
              <a16:creationId xmlns=""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66" name="TextBox 8165">
          <a:extLst>
            <a:ext uri="{FF2B5EF4-FFF2-40B4-BE49-F238E27FC236}">
              <a16:creationId xmlns=""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67" name="TextBox 8166">
          <a:extLst>
            <a:ext uri="{FF2B5EF4-FFF2-40B4-BE49-F238E27FC236}">
              <a16:creationId xmlns=""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168" name="TextBox 8167">
          <a:extLst>
            <a:ext uri="{FF2B5EF4-FFF2-40B4-BE49-F238E27FC236}">
              <a16:creationId xmlns=""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169" name="TextBox 8168">
          <a:extLst>
            <a:ext uri="{FF2B5EF4-FFF2-40B4-BE49-F238E27FC236}">
              <a16:creationId xmlns=""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70" name="TextBox 8169">
          <a:extLst>
            <a:ext uri="{FF2B5EF4-FFF2-40B4-BE49-F238E27FC236}">
              <a16:creationId xmlns=""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171" name="TextBox 8170">
          <a:extLst>
            <a:ext uri="{FF2B5EF4-FFF2-40B4-BE49-F238E27FC236}">
              <a16:creationId xmlns=""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72" name="TextBox 8171">
          <a:extLst>
            <a:ext uri="{FF2B5EF4-FFF2-40B4-BE49-F238E27FC236}">
              <a16:creationId xmlns=""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173" name="TextBox 8172">
          <a:extLst>
            <a:ext uri="{FF2B5EF4-FFF2-40B4-BE49-F238E27FC236}">
              <a16:creationId xmlns=""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74" name="TextBox 8173">
          <a:extLst>
            <a:ext uri="{FF2B5EF4-FFF2-40B4-BE49-F238E27FC236}">
              <a16:creationId xmlns=""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75" name="TextBox 8174">
          <a:extLst>
            <a:ext uri="{FF2B5EF4-FFF2-40B4-BE49-F238E27FC236}">
              <a16:creationId xmlns=""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176" name="TextBox 8175">
          <a:extLst>
            <a:ext uri="{FF2B5EF4-FFF2-40B4-BE49-F238E27FC236}">
              <a16:creationId xmlns=""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177" name="TextBox 8176">
          <a:extLst>
            <a:ext uri="{FF2B5EF4-FFF2-40B4-BE49-F238E27FC236}">
              <a16:creationId xmlns=""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78" name="TextBox 8177">
          <a:extLst>
            <a:ext uri="{FF2B5EF4-FFF2-40B4-BE49-F238E27FC236}">
              <a16:creationId xmlns=""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179" name="TextBox 8178">
          <a:extLst>
            <a:ext uri="{FF2B5EF4-FFF2-40B4-BE49-F238E27FC236}">
              <a16:creationId xmlns=""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80" name="TextBox 8179">
          <a:extLst>
            <a:ext uri="{FF2B5EF4-FFF2-40B4-BE49-F238E27FC236}">
              <a16:creationId xmlns=""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181" name="TextBox 8180">
          <a:extLst>
            <a:ext uri="{FF2B5EF4-FFF2-40B4-BE49-F238E27FC236}">
              <a16:creationId xmlns=""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82" name="TextBox 8181">
          <a:extLst>
            <a:ext uri="{FF2B5EF4-FFF2-40B4-BE49-F238E27FC236}">
              <a16:creationId xmlns=""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83" name="TextBox 8182">
          <a:extLst>
            <a:ext uri="{FF2B5EF4-FFF2-40B4-BE49-F238E27FC236}">
              <a16:creationId xmlns=""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184" name="TextBox 8183">
          <a:extLst>
            <a:ext uri="{FF2B5EF4-FFF2-40B4-BE49-F238E27FC236}">
              <a16:creationId xmlns=""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185" name="TextBox 8184">
          <a:extLst>
            <a:ext uri="{FF2B5EF4-FFF2-40B4-BE49-F238E27FC236}">
              <a16:creationId xmlns=""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86" name="TextBox 8185">
          <a:extLst>
            <a:ext uri="{FF2B5EF4-FFF2-40B4-BE49-F238E27FC236}">
              <a16:creationId xmlns=""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187" name="TextBox 8186">
          <a:extLst>
            <a:ext uri="{FF2B5EF4-FFF2-40B4-BE49-F238E27FC236}">
              <a16:creationId xmlns=""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88" name="TextBox 8187">
          <a:extLst>
            <a:ext uri="{FF2B5EF4-FFF2-40B4-BE49-F238E27FC236}">
              <a16:creationId xmlns=""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189" name="TextBox 8188">
          <a:extLst>
            <a:ext uri="{FF2B5EF4-FFF2-40B4-BE49-F238E27FC236}">
              <a16:creationId xmlns=""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90" name="TextBox 8189">
          <a:extLst>
            <a:ext uri="{FF2B5EF4-FFF2-40B4-BE49-F238E27FC236}">
              <a16:creationId xmlns=""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91" name="TextBox 8190">
          <a:extLst>
            <a:ext uri="{FF2B5EF4-FFF2-40B4-BE49-F238E27FC236}">
              <a16:creationId xmlns=""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192" name="TextBox 8191">
          <a:extLst>
            <a:ext uri="{FF2B5EF4-FFF2-40B4-BE49-F238E27FC236}">
              <a16:creationId xmlns=""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193" name="TextBox 8192">
          <a:extLst>
            <a:ext uri="{FF2B5EF4-FFF2-40B4-BE49-F238E27FC236}">
              <a16:creationId xmlns=""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94" name="TextBox 8193">
          <a:extLst>
            <a:ext uri="{FF2B5EF4-FFF2-40B4-BE49-F238E27FC236}">
              <a16:creationId xmlns="" xmlns:a16="http://schemas.microsoft.com/office/drawing/2014/main" id="{00000000-0008-0000-0000-00007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195" name="TextBox 8194">
          <a:extLst>
            <a:ext uri="{FF2B5EF4-FFF2-40B4-BE49-F238E27FC236}">
              <a16:creationId xmlns=""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96" name="TextBox 8195">
          <a:extLst>
            <a:ext uri="{FF2B5EF4-FFF2-40B4-BE49-F238E27FC236}">
              <a16:creationId xmlns=""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197" name="TextBox 8196">
          <a:extLst>
            <a:ext uri="{FF2B5EF4-FFF2-40B4-BE49-F238E27FC236}">
              <a16:creationId xmlns=""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198" name="TextBox 8197">
          <a:extLst>
            <a:ext uri="{FF2B5EF4-FFF2-40B4-BE49-F238E27FC236}">
              <a16:creationId xmlns=""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199" name="TextBox 8198">
          <a:extLst>
            <a:ext uri="{FF2B5EF4-FFF2-40B4-BE49-F238E27FC236}">
              <a16:creationId xmlns=""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200" name="TextBox 8199">
          <a:extLst>
            <a:ext uri="{FF2B5EF4-FFF2-40B4-BE49-F238E27FC236}">
              <a16:creationId xmlns=""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201" name="TextBox 8200">
          <a:extLst>
            <a:ext uri="{FF2B5EF4-FFF2-40B4-BE49-F238E27FC236}">
              <a16:creationId xmlns=""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02" name="TextBox 8201">
          <a:extLst>
            <a:ext uri="{FF2B5EF4-FFF2-40B4-BE49-F238E27FC236}">
              <a16:creationId xmlns=""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203" name="TextBox 8202">
          <a:extLst>
            <a:ext uri="{FF2B5EF4-FFF2-40B4-BE49-F238E27FC236}">
              <a16:creationId xmlns=""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04" name="TextBox 8203">
          <a:extLst>
            <a:ext uri="{FF2B5EF4-FFF2-40B4-BE49-F238E27FC236}">
              <a16:creationId xmlns=""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205" name="TextBox 8204">
          <a:extLst>
            <a:ext uri="{FF2B5EF4-FFF2-40B4-BE49-F238E27FC236}">
              <a16:creationId xmlns=""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06" name="TextBox 8205">
          <a:extLst>
            <a:ext uri="{FF2B5EF4-FFF2-40B4-BE49-F238E27FC236}">
              <a16:creationId xmlns=""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207" name="TextBox 8206">
          <a:extLst>
            <a:ext uri="{FF2B5EF4-FFF2-40B4-BE49-F238E27FC236}">
              <a16:creationId xmlns=""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208" name="TextBox 8207">
          <a:extLst>
            <a:ext uri="{FF2B5EF4-FFF2-40B4-BE49-F238E27FC236}">
              <a16:creationId xmlns=""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209" name="TextBox 8208">
          <a:extLst>
            <a:ext uri="{FF2B5EF4-FFF2-40B4-BE49-F238E27FC236}">
              <a16:creationId xmlns=""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10" name="TextBox 8209">
          <a:extLst>
            <a:ext uri="{FF2B5EF4-FFF2-40B4-BE49-F238E27FC236}">
              <a16:creationId xmlns=""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211" name="TextBox 8210">
          <a:extLst>
            <a:ext uri="{FF2B5EF4-FFF2-40B4-BE49-F238E27FC236}">
              <a16:creationId xmlns=""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12" name="TextBox 8211">
          <a:extLst>
            <a:ext uri="{FF2B5EF4-FFF2-40B4-BE49-F238E27FC236}">
              <a16:creationId xmlns=""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213" name="TextBox 8212">
          <a:extLst>
            <a:ext uri="{FF2B5EF4-FFF2-40B4-BE49-F238E27FC236}">
              <a16:creationId xmlns=""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14" name="TextBox 8213">
          <a:extLst>
            <a:ext uri="{FF2B5EF4-FFF2-40B4-BE49-F238E27FC236}">
              <a16:creationId xmlns=""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215" name="TextBox 8214">
          <a:extLst>
            <a:ext uri="{FF2B5EF4-FFF2-40B4-BE49-F238E27FC236}">
              <a16:creationId xmlns=""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216" name="TextBox 8215">
          <a:extLst>
            <a:ext uri="{FF2B5EF4-FFF2-40B4-BE49-F238E27FC236}">
              <a16:creationId xmlns=""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217" name="TextBox 8216">
          <a:extLst>
            <a:ext uri="{FF2B5EF4-FFF2-40B4-BE49-F238E27FC236}">
              <a16:creationId xmlns=""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18" name="TextBox 8217">
          <a:extLst>
            <a:ext uri="{FF2B5EF4-FFF2-40B4-BE49-F238E27FC236}">
              <a16:creationId xmlns=""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219" name="TextBox 8218">
          <a:extLst>
            <a:ext uri="{FF2B5EF4-FFF2-40B4-BE49-F238E27FC236}">
              <a16:creationId xmlns=""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20" name="TextBox 8219">
          <a:extLst>
            <a:ext uri="{FF2B5EF4-FFF2-40B4-BE49-F238E27FC236}">
              <a16:creationId xmlns=""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221" name="TextBox 8220">
          <a:extLst>
            <a:ext uri="{FF2B5EF4-FFF2-40B4-BE49-F238E27FC236}">
              <a16:creationId xmlns=""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22" name="TextBox 8221">
          <a:extLst>
            <a:ext uri="{FF2B5EF4-FFF2-40B4-BE49-F238E27FC236}">
              <a16:creationId xmlns=""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223" name="TextBox 8222">
          <a:extLst>
            <a:ext uri="{FF2B5EF4-FFF2-40B4-BE49-F238E27FC236}">
              <a16:creationId xmlns=""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224" name="TextBox 8223">
          <a:extLst>
            <a:ext uri="{FF2B5EF4-FFF2-40B4-BE49-F238E27FC236}">
              <a16:creationId xmlns=""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225" name="TextBox 8224">
          <a:extLst>
            <a:ext uri="{FF2B5EF4-FFF2-40B4-BE49-F238E27FC236}">
              <a16:creationId xmlns=""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26" name="TextBox 8225">
          <a:extLst>
            <a:ext uri="{FF2B5EF4-FFF2-40B4-BE49-F238E27FC236}">
              <a16:creationId xmlns=""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227" name="TextBox 8226">
          <a:extLst>
            <a:ext uri="{FF2B5EF4-FFF2-40B4-BE49-F238E27FC236}">
              <a16:creationId xmlns=""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28" name="TextBox 8227">
          <a:extLst>
            <a:ext uri="{FF2B5EF4-FFF2-40B4-BE49-F238E27FC236}">
              <a16:creationId xmlns=""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229" name="TextBox 8228">
          <a:extLst>
            <a:ext uri="{FF2B5EF4-FFF2-40B4-BE49-F238E27FC236}">
              <a16:creationId xmlns=""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30" name="TextBox 8229">
          <a:extLst>
            <a:ext uri="{FF2B5EF4-FFF2-40B4-BE49-F238E27FC236}">
              <a16:creationId xmlns=""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231" name="TextBox 8230">
          <a:extLst>
            <a:ext uri="{FF2B5EF4-FFF2-40B4-BE49-F238E27FC236}">
              <a16:creationId xmlns=""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232" name="TextBox 8231">
          <a:extLst>
            <a:ext uri="{FF2B5EF4-FFF2-40B4-BE49-F238E27FC236}">
              <a16:creationId xmlns=""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233" name="TextBox 8232">
          <a:extLst>
            <a:ext uri="{FF2B5EF4-FFF2-40B4-BE49-F238E27FC236}">
              <a16:creationId xmlns=""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34" name="TextBox 8233">
          <a:extLst>
            <a:ext uri="{FF2B5EF4-FFF2-40B4-BE49-F238E27FC236}">
              <a16:creationId xmlns=""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235" name="TextBox 8234">
          <a:extLst>
            <a:ext uri="{FF2B5EF4-FFF2-40B4-BE49-F238E27FC236}">
              <a16:creationId xmlns=""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36" name="TextBox 8235">
          <a:extLst>
            <a:ext uri="{FF2B5EF4-FFF2-40B4-BE49-F238E27FC236}">
              <a16:creationId xmlns=""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237" name="TextBox 8236">
          <a:extLst>
            <a:ext uri="{FF2B5EF4-FFF2-40B4-BE49-F238E27FC236}">
              <a16:creationId xmlns=""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38" name="TextBox 8237">
          <a:extLst>
            <a:ext uri="{FF2B5EF4-FFF2-40B4-BE49-F238E27FC236}">
              <a16:creationId xmlns=""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239" name="TextBox 8238">
          <a:extLst>
            <a:ext uri="{FF2B5EF4-FFF2-40B4-BE49-F238E27FC236}">
              <a16:creationId xmlns=""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240" name="TextBox 8239">
          <a:extLst>
            <a:ext uri="{FF2B5EF4-FFF2-40B4-BE49-F238E27FC236}">
              <a16:creationId xmlns=""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241" name="TextBox 8240">
          <a:extLst>
            <a:ext uri="{FF2B5EF4-FFF2-40B4-BE49-F238E27FC236}">
              <a16:creationId xmlns=""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42" name="TextBox 8241">
          <a:extLst>
            <a:ext uri="{FF2B5EF4-FFF2-40B4-BE49-F238E27FC236}">
              <a16:creationId xmlns=""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243" name="TextBox 8242">
          <a:extLst>
            <a:ext uri="{FF2B5EF4-FFF2-40B4-BE49-F238E27FC236}">
              <a16:creationId xmlns=""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44" name="TextBox 8243">
          <a:extLst>
            <a:ext uri="{FF2B5EF4-FFF2-40B4-BE49-F238E27FC236}">
              <a16:creationId xmlns=""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245" name="TextBox 8244">
          <a:extLst>
            <a:ext uri="{FF2B5EF4-FFF2-40B4-BE49-F238E27FC236}">
              <a16:creationId xmlns=""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46" name="TextBox 8245">
          <a:extLst>
            <a:ext uri="{FF2B5EF4-FFF2-40B4-BE49-F238E27FC236}">
              <a16:creationId xmlns=""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247" name="TextBox 8246">
          <a:extLst>
            <a:ext uri="{FF2B5EF4-FFF2-40B4-BE49-F238E27FC236}">
              <a16:creationId xmlns=""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248" name="TextBox 8247">
          <a:extLst>
            <a:ext uri="{FF2B5EF4-FFF2-40B4-BE49-F238E27FC236}">
              <a16:creationId xmlns=""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249" name="TextBox 8248">
          <a:extLst>
            <a:ext uri="{FF2B5EF4-FFF2-40B4-BE49-F238E27FC236}">
              <a16:creationId xmlns=""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50" name="TextBox 8249">
          <a:extLst>
            <a:ext uri="{FF2B5EF4-FFF2-40B4-BE49-F238E27FC236}">
              <a16:creationId xmlns=""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251" name="TextBox 8250">
          <a:extLst>
            <a:ext uri="{FF2B5EF4-FFF2-40B4-BE49-F238E27FC236}">
              <a16:creationId xmlns=""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52" name="TextBox 8251">
          <a:extLst>
            <a:ext uri="{FF2B5EF4-FFF2-40B4-BE49-F238E27FC236}">
              <a16:creationId xmlns="" xmlns:a16="http://schemas.microsoft.com/office/drawing/2014/main" id="{00000000-0008-0000-0000-0000B3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253" name="TextBox 8252">
          <a:extLst>
            <a:ext uri="{FF2B5EF4-FFF2-40B4-BE49-F238E27FC236}">
              <a16:creationId xmlns=""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54" name="TextBox 8253">
          <a:extLst>
            <a:ext uri="{FF2B5EF4-FFF2-40B4-BE49-F238E27FC236}">
              <a16:creationId xmlns=""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255" name="TextBox 8254">
          <a:extLst>
            <a:ext uri="{FF2B5EF4-FFF2-40B4-BE49-F238E27FC236}">
              <a16:creationId xmlns=""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256" name="TextBox 8255">
          <a:extLst>
            <a:ext uri="{FF2B5EF4-FFF2-40B4-BE49-F238E27FC236}">
              <a16:creationId xmlns=""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257" name="TextBox 8256">
          <a:extLst>
            <a:ext uri="{FF2B5EF4-FFF2-40B4-BE49-F238E27FC236}">
              <a16:creationId xmlns=""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58" name="TextBox 8257">
          <a:extLst>
            <a:ext uri="{FF2B5EF4-FFF2-40B4-BE49-F238E27FC236}">
              <a16:creationId xmlns=""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259" name="TextBox 8258">
          <a:extLst>
            <a:ext uri="{FF2B5EF4-FFF2-40B4-BE49-F238E27FC236}">
              <a16:creationId xmlns=""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60" name="TextBox 8259">
          <a:extLst>
            <a:ext uri="{FF2B5EF4-FFF2-40B4-BE49-F238E27FC236}">
              <a16:creationId xmlns=""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261" name="TextBox 8260">
          <a:extLst>
            <a:ext uri="{FF2B5EF4-FFF2-40B4-BE49-F238E27FC236}">
              <a16:creationId xmlns=""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62" name="TextBox 8261">
          <a:extLst>
            <a:ext uri="{FF2B5EF4-FFF2-40B4-BE49-F238E27FC236}">
              <a16:creationId xmlns=""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263" name="TextBox 8262">
          <a:extLst>
            <a:ext uri="{FF2B5EF4-FFF2-40B4-BE49-F238E27FC236}">
              <a16:creationId xmlns=""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264" name="TextBox 8263">
          <a:extLst>
            <a:ext uri="{FF2B5EF4-FFF2-40B4-BE49-F238E27FC236}">
              <a16:creationId xmlns=""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265" name="TextBox 8264">
          <a:extLst>
            <a:ext uri="{FF2B5EF4-FFF2-40B4-BE49-F238E27FC236}">
              <a16:creationId xmlns=""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66" name="TextBox 8265">
          <a:extLst>
            <a:ext uri="{FF2B5EF4-FFF2-40B4-BE49-F238E27FC236}">
              <a16:creationId xmlns=""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267" name="TextBox 8266">
          <a:extLst>
            <a:ext uri="{FF2B5EF4-FFF2-40B4-BE49-F238E27FC236}">
              <a16:creationId xmlns=""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68" name="TextBox 8267">
          <a:extLst>
            <a:ext uri="{FF2B5EF4-FFF2-40B4-BE49-F238E27FC236}">
              <a16:creationId xmlns="" xmlns:a16="http://schemas.microsoft.com/office/drawing/2014/main" id="{00000000-0008-0000-0000-0000C3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269" name="TextBox 8268">
          <a:extLst>
            <a:ext uri="{FF2B5EF4-FFF2-40B4-BE49-F238E27FC236}">
              <a16:creationId xmlns=""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70" name="TextBox 8269">
          <a:extLst>
            <a:ext uri="{FF2B5EF4-FFF2-40B4-BE49-F238E27FC236}">
              <a16:creationId xmlns=""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271" name="TextBox 8270">
          <a:extLst>
            <a:ext uri="{FF2B5EF4-FFF2-40B4-BE49-F238E27FC236}">
              <a16:creationId xmlns=""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272" name="TextBox 8271">
          <a:extLst>
            <a:ext uri="{FF2B5EF4-FFF2-40B4-BE49-F238E27FC236}">
              <a16:creationId xmlns=""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273" name="TextBox 8272">
          <a:extLst>
            <a:ext uri="{FF2B5EF4-FFF2-40B4-BE49-F238E27FC236}">
              <a16:creationId xmlns=""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74" name="TextBox 8273">
          <a:extLst>
            <a:ext uri="{FF2B5EF4-FFF2-40B4-BE49-F238E27FC236}">
              <a16:creationId xmlns=""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275" name="TextBox 8274">
          <a:extLst>
            <a:ext uri="{FF2B5EF4-FFF2-40B4-BE49-F238E27FC236}">
              <a16:creationId xmlns=""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76" name="TextBox 8275">
          <a:extLst>
            <a:ext uri="{FF2B5EF4-FFF2-40B4-BE49-F238E27FC236}">
              <a16:creationId xmlns=""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277" name="TextBox 8276">
          <a:extLst>
            <a:ext uri="{FF2B5EF4-FFF2-40B4-BE49-F238E27FC236}">
              <a16:creationId xmlns=""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78" name="TextBox 8277">
          <a:extLst>
            <a:ext uri="{FF2B5EF4-FFF2-40B4-BE49-F238E27FC236}">
              <a16:creationId xmlns=""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279" name="TextBox 8278">
          <a:extLst>
            <a:ext uri="{FF2B5EF4-FFF2-40B4-BE49-F238E27FC236}">
              <a16:creationId xmlns=""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280" name="TextBox 8279">
          <a:extLst>
            <a:ext uri="{FF2B5EF4-FFF2-40B4-BE49-F238E27FC236}">
              <a16:creationId xmlns=""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281" name="TextBox 8280">
          <a:extLst>
            <a:ext uri="{FF2B5EF4-FFF2-40B4-BE49-F238E27FC236}">
              <a16:creationId xmlns=""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82" name="TextBox 8281">
          <a:extLst>
            <a:ext uri="{FF2B5EF4-FFF2-40B4-BE49-F238E27FC236}">
              <a16:creationId xmlns=""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283" name="TextBox 8282">
          <a:extLst>
            <a:ext uri="{FF2B5EF4-FFF2-40B4-BE49-F238E27FC236}">
              <a16:creationId xmlns=""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84" name="TextBox 8283">
          <a:extLst>
            <a:ext uri="{FF2B5EF4-FFF2-40B4-BE49-F238E27FC236}">
              <a16:creationId xmlns="" xmlns:a16="http://schemas.microsoft.com/office/drawing/2014/main" id="{00000000-0008-0000-0000-0000D3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285" name="TextBox 8284">
          <a:extLst>
            <a:ext uri="{FF2B5EF4-FFF2-40B4-BE49-F238E27FC236}">
              <a16:creationId xmlns="" xmlns:a16="http://schemas.microsoft.com/office/drawing/2014/main" id="{00000000-0008-0000-0000-0000D4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86" name="TextBox 8285">
          <a:extLst>
            <a:ext uri="{FF2B5EF4-FFF2-40B4-BE49-F238E27FC236}">
              <a16:creationId xmlns=""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287" name="TextBox 8286">
          <a:extLst>
            <a:ext uri="{FF2B5EF4-FFF2-40B4-BE49-F238E27FC236}">
              <a16:creationId xmlns=""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288" name="TextBox 8287">
          <a:extLst>
            <a:ext uri="{FF2B5EF4-FFF2-40B4-BE49-F238E27FC236}">
              <a16:creationId xmlns="" xmlns:a16="http://schemas.microsoft.com/office/drawing/2014/main" id="{00000000-0008-0000-0000-0000D7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289" name="TextBox 8288">
          <a:extLst>
            <a:ext uri="{FF2B5EF4-FFF2-40B4-BE49-F238E27FC236}">
              <a16:creationId xmlns="" xmlns:a16="http://schemas.microsoft.com/office/drawing/2014/main" id="{00000000-0008-0000-0000-0000D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90" name="TextBox 8289">
          <a:extLst>
            <a:ext uri="{FF2B5EF4-FFF2-40B4-BE49-F238E27FC236}">
              <a16:creationId xmlns="" xmlns:a16="http://schemas.microsoft.com/office/drawing/2014/main" id="{00000000-0008-0000-0000-0000D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291" name="TextBox 8290">
          <a:extLst>
            <a:ext uri="{FF2B5EF4-FFF2-40B4-BE49-F238E27FC236}">
              <a16:creationId xmlns=""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92" name="TextBox 8291">
          <a:extLst>
            <a:ext uri="{FF2B5EF4-FFF2-40B4-BE49-F238E27FC236}">
              <a16:creationId xmlns="" xmlns:a16="http://schemas.microsoft.com/office/drawing/2014/main" id="{00000000-0008-0000-0000-0000D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293" name="TextBox 8292">
          <a:extLst>
            <a:ext uri="{FF2B5EF4-FFF2-40B4-BE49-F238E27FC236}">
              <a16:creationId xmlns="" xmlns:a16="http://schemas.microsoft.com/office/drawing/2014/main" id="{00000000-0008-0000-0000-0000D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94" name="TextBox 8293">
          <a:extLst>
            <a:ext uri="{FF2B5EF4-FFF2-40B4-BE49-F238E27FC236}">
              <a16:creationId xmlns="" xmlns:a16="http://schemas.microsoft.com/office/drawing/2014/main" id="{00000000-0008-0000-0000-0000D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295" name="TextBox 8294">
          <a:extLst>
            <a:ext uri="{FF2B5EF4-FFF2-40B4-BE49-F238E27FC236}">
              <a16:creationId xmlns="" xmlns:a16="http://schemas.microsoft.com/office/drawing/2014/main" id="{00000000-0008-0000-0000-0000D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296" name="TextBox 8295">
          <a:extLst>
            <a:ext uri="{FF2B5EF4-FFF2-40B4-BE49-F238E27FC236}">
              <a16:creationId xmlns="" xmlns:a16="http://schemas.microsoft.com/office/drawing/2014/main" id="{00000000-0008-0000-0000-0000D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297" name="TextBox 8296">
          <a:extLst>
            <a:ext uri="{FF2B5EF4-FFF2-40B4-BE49-F238E27FC236}">
              <a16:creationId xmlns="" xmlns:a16="http://schemas.microsoft.com/office/drawing/2014/main" id="{00000000-0008-0000-0000-0000E0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298" name="TextBox 8297">
          <a:extLst>
            <a:ext uri="{FF2B5EF4-FFF2-40B4-BE49-F238E27FC236}">
              <a16:creationId xmlns="" xmlns:a16="http://schemas.microsoft.com/office/drawing/2014/main" id="{00000000-0008-0000-0000-0000E1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299" name="TextBox 8298">
          <a:extLst>
            <a:ext uri="{FF2B5EF4-FFF2-40B4-BE49-F238E27FC236}">
              <a16:creationId xmlns="" xmlns:a16="http://schemas.microsoft.com/office/drawing/2014/main" id="{00000000-0008-0000-0000-0000E2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00" name="TextBox 8299">
          <a:extLst>
            <a:ext uri="{FF2B5EF4-FFF2-40B4-BE49-F238E27FC236}">
              <a16:creationId xmlns="" xmlns:a16="http://schemas.microsoft.com/office/drawing/2014/main" id="{00000000-0008-0000-0000-0000E3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301" name="TextBox 8300">
          <a:extLst>
            <a:ext uri="{FF2B5EF4-FFF2-40B4-BE49-F238E27FC236}">
              <a16:creationId xmlns="" xmlns:a16="http://schemas.microsoft.com/office/drawing/2014/main" id="{00000000-0008-0000-0000-0000E4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02" name="TextBox 8301">
          <a:extLst>
            <a:ext uri="{FF2B5EF4-FFF2-40B4-BE49-F238E27FC236}">
              <a16:creationId xmlns=""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03" name="TextBox 8302">
          <a:extLst>
            <a:ext uri="{FF2B5EF4-FFF2-40B4-BE49-F238E27FC236}">
              <a16:creationId xmlns=""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04" name="TextBox 8303">
          <a:extLst>
            <a:ext uri="{FF2B5EF4-FFF2-40B4-BE49-F238E27FC236}">
              <a16:creationId xmlns="" xmlns:a16="http://schemas.microsoft.com/office/drawing/2014/main" id="{00000000-0008-0000-0000-0000E7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305" name="TextBox 8304">
          <a:extLst>
            <a:ext uri="{FF2B5EF4-FFF2-40B4-BE49-F238E27FC236}">
              <a16:creationId xmlns="" xmlns:a16="http://schemas.microsoft.com/office/drawing/2014/main" id="{00000000-0008-0000-0000-0000E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06" name="TextBox 8305">
          <a:extLst>
            <a:ext uri="{FF2B5EF4-FFF2-40B4-BE49-F238E27FC236}">
              <a16:creationId xmlns=""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307" name="TextBox 8306">
          <a:extLst>
            <a:ext uri="{FF2B5EF4-FFF2-40B4-BE49-F238E27FC236}">
              <a16:creationId xmlns="" xmlns:a16="http://schemas.microsoft.com/office/drawing/2014/main" id="{00000000-0008-0000-0000-0000E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08" name="TextBox 8307">
          <a:extLst>
            <a:ext uri="{FF2B5EF4-FFF2-40B4-BE49-F238E27FC236}">
              <a16:creationId xmlns="" xmlns:a16="http://schemas.microsoft.com/office/drawing/2014/main" id="{00000000-0008-0000-0000-0000E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309" name="TextBox 8308">
          <a:extLst>
            <a:ext uri="{FF2B5EF4-FFF2-40B4-BE49-F238E27FC236}">
              <a16:creationId xmlns="" xmlns:a16="http://schemas.microsoft.com/office/drawing/2014/main" id="{00000000-0008-0000-0000-0000E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10" name="TextBox 8309">
          <a:extLst>
            <a:ext uri="{FF2B5EF4-FFF2-40B4-BE49-F238E27FC236}">
              <a16:creationId xmlns=""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11" name="TextBox 8310">
          <a:extLst>
            <a:ext uri="{FF2B5EF4-FFF2-40B4-BE49-F238E27FC236}">
              <a16:creationId xmlns=""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12" name="TextBox 8311">
          <a:extLst>
            <a:ext uri="{FF2B5EF4-FFF2-40B4-BE49-F238E27FC236}">
              <a16:creationId xmlns="" xmlns:a16="http://schemas.microsoft.com/office/drawing/2014/main" id="{00000000-0008-0000-0000-0000E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313" name="TextBox 8312">
          <a:extLst>
            <a:ext uri="{FF2B5EF4-FFF2-40B4-BE49-F238E27FC236}">
              <a16:creationId xmlns="" xmlns:a16="http://schemas.microsoft.com/office/drawing/2014/main" id="{00000000-0008-0000-0000-0000F0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14" name="TextBox 8313">
          <a:extLst>
            <a:ext uri="{FF2B5EF4-FFF2-40B4-BE49-F238E27FC236}">
              <a16:creationId xmlns=""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315" name="TextBox 8314">
          <a:extLst>
            <a:ext uri="{FF2B5EF4-FFF2-40B4-BE49-F238E27FC236}">
              <a16:creationId xmlns=""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16" name="TextBox 8315">
          <a:extLst>
            <a:ext uri="{FF2B5EF4-FFF2-40B4-BE49-F238E27FC236}">
              <a16:creationId xmlns="" xmlns:a16="http://schemas.microsoft.com/office/drawing/2014/main" id="{00000000-0008-0000-0000-0000F3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317" name="TextBox 8316">
          <a:extLst>
            <a:ext uri="{FF2B5EF4-FFF2-40B4-BE49-F238E27FC236}">
              <a16:creationId xmlns="" xmlns:a16="http://schemas.microsoft.com/office/drawing/2014/main" id="{00000000-0008-0000-0000-0000F4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18" name="TextBox 8317">
          <a:extLst>
            <a:ext uri="{FF2B5EF4-FFF2-40B4-BE49-F238E27FC236}">
              <a16:creationId xmlns="" xmlns:a16="http://schemas.microsoft.com/office/drawing/2014/main" id="{00000000-0008-0000-0000-0000F5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19" name="TextBox 8318">
          <a:extLst>
            <a:ext uri="{FF2B5EF4-FFF2-40B4-BE49-F238E27FC236}">
              <a16:creationId xmlns="" xmlns:a16="http://schemas.microsoft.com/office/drawing/2014/main" id="{00000000-0008-0000-0000-0000F6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20" name="TextBox 8319">
          <a:extLst>
            <a:ext uri="{FF2B5EF4-FFF2-40B4-BE49-F238E27FC236}">
              <a16:creationId xmlns="" xmlns:a16="http://schemas.microsoft.com/office/drawing/2014/main" id="{00000000-0008-0000-0000-0000F7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321" name="TextBox 8320">
          <a:extLst>
            <a:ext uri="{FF2B5EF4-FFF2-40B4-BE49-F238E27FC236}">
              <a16:creationId xmlns="" xmlns:a16="http://schemas.microsoft.com/office/drawing/2014/main" id="{00000000-0008-0000-0000-0000F8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22" name="TextBox 8321">
          <a:extLst>
            <a:ext uri="{FF2B5EF4-FFF2-40B4-BE49-F238E27FC236}">
              <a16:creationId xmlns=""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323" name="TextBox 8322">
          <a:extLst>
            <a:ext uri="{FF2B5EF4-FFF2-40B4-BE49-F238E27FC236}">
              <a16:creationId xmlns="" xmlns:a16="http://schemas.microsoft.com/office/drawing/2014/main" id="{00000000-0008-0000-0000-0000FA1E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24" name="TextBox 8323">
          <a:extLst>
            <a:ext uri="{FF2B5EF4-FFF2-40B4-BE49-F238E27FC236}">
              <a16:creationId xmlns="" xmlns:a16="http://schemas.microsoft.com/office/drawing/2014/main" id="{00000000-0008-0000-0000-0000FB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325" name="TextBox 8324">
          <a:extLst>
            <a:ext uri="{FF2B5EF4-FFF2-40B4-BE49-F238E27FC236}">
              <a16:creationId xmlns="" xmlns:a16="http://schemas.microsoft.com/office/drawing/2014/main" id="{00000000-0008-0000-0000-0000FC1E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26" name="TextBox 8325">
          <a:extLst>
            <a:ext uri="{FF2B5EF4-FFF2-40B4-BE49-F238E27FC236}">
              <a16:creationId xmlns=""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27" name="TextBox 8326">
          <a:extLst>
            <a:ext uri="{FF2B5EF4-FFF2-40B4-BE49-F238E27FC236}">
              <a16:creationId xmlns="" xmlns:a16="http://schemas.microsoft.com/office/drawing/2014/main" id="{00000000-0008-0000-0000-0000FE1E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28" name="TextBox 8327">
          <a:extLst>
            <a:ext uri="{FF2B5EF4-FFF2-40B4-BE49-F238E27FC236}">
              <a16:creationId xmlns="" xmlns:a16="http://schemas.microsoft.com/office/drawing/2014/main" id="{00000000-0008-0000-0000-0000FF1E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329" name="TextBox 8328">
          <a:extLst>
            <a:ext uri="{FF2B5EF4-FFF2-40B4-BE49-F238E27FC236}">
              <a16:creationId xmlns="" xmlns:a16="http://schemas.microsoft.com/office/drawing/2014/main" id="{00000000-0008-0000-0000-000000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30" name="TextBox 8329">
          <a:extLst>
            <a:ext uri="{FF2B5EF4-FFF2-40B4-BE49-F238E27FC236}">
              <a16:creationId xmlns=""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331" name="TextBox 8330">
          <a:extLst>
            <a:ext uri="{FF2B5EF4-FFF2-40B4-BE49-F238E27FC236}">
              <a16:creationId xmlns="" xmlns:a16="http://schemas.microsoft.com/office/drawing/2014/main" id="{00000000-0008-0000-0000-000002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32" name="TextBox 8331">
          <a:extLst>
            <a:ext uri="{FF2B5EF4-FFF2-40B4-BE49-F238E27FC236}">
              <a16:creationId xmlns="" xmlns:a16="http://schemas.microsoft.com/office/drawing/2014/main" id="{00000000-0008-0000-0000-000003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333" name="TextBox 8332">
          <a:extLst>
            <a:ext uri="{FF2B5EF4-FFF2-40B4-BE49-F238E27FC236}">
              <a16:creationId xmlns="" xmlns:a16="http://schemas.microsoft.com/office/drawing/2014/main" id="{00000000-0008-0000-0000-000004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34" name="TextBox 8333">
          <a:extLst>
            <a:ext uri="{FF2B5EF4-FFF2-40B4-BE49-F238E27FC236}">
              <a16:creationId xmlns=""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35" name="TextBox 8334">
          <a:extLst>
            <a:ext uri="{FF2B5EF4-FFF2-40B4-BE49-F238E27FC236}">
              <a16:creationId xmlns="" xmlns:a16="http://schemas.microsoft.com/office/drawing/2014/main" id="{00000000-0008-0000-0000-000006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36" name="TextBox 8335">
          <a:extLst>
            <a:ext uri="{FF2B5EF4-FFF2-40B4-BE49-F238E27FC236}">
              <a16:creationId xmlns="" xmlns:a16="http://schemas.microsoft.com/office/drawing/2014/main" id="{00000000-0008-0000-0000-000007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337" name="TextBox 8336">
          <a:extLst>
            <a:ext uri="{FF2B5EF4-FFF2-40B4-BE49-F238E27FC236}">
              <a16:creationId xmlns="" xmlns:a16="http://schemas.microsoft.com/office/drawing/2014/main" id="{00000000-0008-0000-0000-000008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38" name="TextBox 8337">
          <a:extLst>
            <a:ext uri="{FF2B5EF4-FFF2-40B4-BE49-F238E27FC236}">
              <a16:creationId xmlns=""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339" name="TextBox 8338">
          <a:extLst>
            <a:ext uri="{FF2B5EF4-FFF2-40B4-BE49-F238E27FC236}">
              <a16:creationId xmlns="" xmlns:a16="http://schemas.microsoft.com/office/drawing/2014/main" id="{00000000-0008-0000-0000-00000A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40" name="TextBox 8339">
          <a:extLst>
            <a:ext uri="{FF2B5EF4-FFF2-40B4-BE49-F238E27FC236}">
              <a16:creationId xmlns="" xmlns:a16="http://schemas.microsoft.com/office/drawing/2014/main" id="{00000000-0008-0000-0000-00000B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341" name="TextBox 8340">
          <a:extLst>
            <a:ext uri="{FF2B5EF4-FFF2-40B4-BE49-F238E27FC236}">
              <a16:creationId xmlns="" xmlns:a16="http://schemas.microsoft.com/office/drawing/2014/main" id="{00000000-0008-0000-0000-00000C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42" name="TextBox 8341">
          <a:extLst>
            <a:ext uri="{FF2B5EF4-FFF2-40B4-BE49-F238E27FC236}">
              <a16:creationId xmlns=""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43" name="TextBox 8342">
          <a:extLst>
            <a:ext uri="{FF2B5EF4-FFF2-40B4-BE49-F238E27FC236}">
              <a16:creationId xmlns="" xmlns:a16="http://schemas.microsoft.com/office/drawing/2014/main" id="{00000000-0008-0000-0000-00000E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44" name="TextBox 8343">
          <a:extLst>
            <a:ext uri="{FF2B5EF4-FFF2-40B4-BE49-F238E27FC236}">
              <a16:creationId xmlns="" xmlns:a16="http://schemas.microsoft.com/office/drawing/2014/main" id="{00000000-0008-0000-0000-00000F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345" name="TextBox 8344">
          <a:extLst>
            <a:ext uri="{FF2B5EF4-FFF2-40B4-BE49-F238E27FC236}">
              <a16:creationId xmlns="" xmlns:a16="http://schemas.microsoft.com/office/drawing/2014/main" id="{00000000-0008-0000-0000-000010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46" name="TextBox 8345">
          <a:extLst>
            <a:ext uri="{FF2B5EF4-FFF2-40B4-BE49-F238E27FC236}">
              <a16:creationId xmlns=""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347" name="TextBox 8346">
          <a:extLst>
            <a:ext uri="{FF2B5EF4-FFF2-40B4-BE49-F238E27FC236}">
              <a16:creationId xmlns="" xmlns:a16="http://schemas.microsoft.com/office/drawing/2014/main" id="{00000000-0008-0000-0000-000012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48" name="TextBox 8347">
          <a:extLst>
            <a:ext uri="{FF2B5EF4-FFF2-40B4-BE49-F238E27FC236}">
              <a16:creationId xmlns="" xmlns:a16="http://schemas.microsoft.com/office/drawing/2014/main" id="{00000000-0008-0000-0000-000013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349" name="TextBox 8348">
          <a:extLst>
            <a:ext uri="{FF2B5EF4-FFF2-40B4-BE49-F238E27FC236}">
              <a16:creationId xmlns="" xmlns:a16="http://schemas.microsoft.com/office/drawing/2014/main" id="{00000000-0008-0000-0000-000014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50" name="TextBox 8349">
          <a:extLst>
            <a:ext uri="{FF2B5EF4-FFF2-40B4-BE49-F238E27FC236}">
              <a16:creationId xmlns="" xmlns:a16="http://schemas.microsoft.com/office/drawing/2014/main" id="{00000000-0008-0000-0000-000015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51" name="TextBox 8350">
          <a:extLst>
            <a:ext uri="{FF2B5EF4-FFF2-40B4-BE49-F238E27FC236}">
              <a16:creationId xmlns="" xmlns:a16="http://schemas.microsoft.com/office/drawing/2014/main" id="{00000000-0008-0000-0000-000016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52" name="TextBox 8351">
          <a:extLst>
            <a:ext uri="{FF2B5EF4-FFF2-40B4-BE49-F238E27FC236}">
              <a16:creationId xmlns="" xmlns:a16="http://schemas.microsoft.com/office/drawing/2014/main" id="{00000000-0008-0000-0000-000017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53" name="TextBox 8352">
          <a:extLst>
            <a:ext uri="{FF2B5EF4-FFF2-40B4-BE49-F238E27FC236}">
              <a16:creationId xmlns="" xmlns:a16="http://schemas.microsoft.com/office/drawing/2014/main" id="{00000000-0008-0000-0000-000018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54" name="TextBox 8353">
          <a:extLst>
            <a:ext uri="{FF2B5EF4-FFF2-40B4-BE49-F238E27FC236}">
              <a16:creationId xmlns="" xmlns:a16="http://schemas.microsoft.com/office/drawing/2014/main" id="{00000000-0008-0000-0000-000019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355" name="TextBox 8354">
          <a:extLst>
            <a:ext uri="{FF2B5EF4-FFF2-40B4-BE49-F238E27FC236}">
              <a16:creationId xmlns="" xmlns:a16="http://schemas.microsoft.com/office/drawing/2014/main" id="{00000000-0008-0000-0000-00001A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56" name="TextBox 8355">
          <a:extLst>
            <a:ext uri="{FF2B5EF4-FFF2-40B4-BE49-F238E27FC236}">
              <a16:creationId xmlns="" xmlns:a16="http://schemas.microsoft.com/office/drawing/2014/main" id="{00000000-0008-0000-0000-00001B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357" name="TextBox 8356">
          <a:extLst>
            <a:ext uri="{FF2B5EF4-FFF2-40B4-BE49-F238E27FC236}">
              <a16:creationId xmlns="" xmlns:a16="http://schemas.microsoft.com/office/drawing/2014/main" id="{00000000-0008-0000-0000-00001C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58" name="TextBox 8357">
          <a:extLst>
            <a:ext uri="{FF2B5EF4-FFF2-40B4-BE49-F238E27FC236}">
              <a16:creationId xmlns=""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359" name="TextBox 8358">
          <a:extLst>
            <a:ext uri="{FF2B5EF4-FFF2-40B4-BE49-F238E27FC236}">
              <a16:creationId xmlns="" xmlns:a16="http://schemas.microsoft.com/office/drawing/2014/main" id="{00000000-0008-0000-0000-00001E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60" name="TextBox 8359">
          <a:extLst>
            <a:ext uri="{FF2B5EF4-FFF2-40B4-BE49-F238E27FC236}">
              <a16:creationId xmlns="" xmlns:a16="http://schemas.microsoft.com/office/drawing/2014/main" id="{00000000-0008-0000-0000-00001F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61" name="TextBox 8360">
          <a:extLst>
            <a:ext uri="{FF2B5EF4-FFF2-40B4-BE49-F238E27FC236}">
              <a16:creationId xmlns="" xmlns:a16="http://schemas.microsoft.com/office/drawing/2014/main" id="{00000000-0008-0000-0000-000020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62" name="TextBox 8361">
          <a:extLst>
            <a:ext uri="{FF2B5EF4-FFF2-40B4-BE49-F238E27FC236}">
              <a16:creationId xmlns="" xmlns:a16="http://schemas.microsoft.com/office/drawing/2014/main" id="{00000000-0008-0000-0000-000021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363" name="TextBox 8362">
          <a:extLst>
            <a:ext uri="{FF2B5EF4-FFF2-40B4-BE49-F238E27FC236}">
              <a16:creationId xmlns="" xmlns:a16="http://schemas.microsoft.com/office/drawing/2014/main" id="{00000000-0008-0000-0000-000022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64" name="TextBox 8363">
          <a:extLst>
            <a:ext uri="{FF2B5EF4-FFF2-40B4-BE49-F238E27FC236}">
              <a16:creationId xmlns="" xmlns:a16="http://schemas.microsoft.com/office/drawing/2014/main" id="{00000000-0008-0000-0000-000023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365" name="TextBox 8364">
          <a:extLst>
            <a:ext uri="{FF2B5EF4-FFF2-40B4-BE49-F238E27FC236}">
              <a16:creationId xmlns="" xmlns:a16="http://schemas.microsoft.com/office/drawing/2014/main" id="{00000000-0008-0000-0000-000024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66" name="TextBox 8365">
          <a:extLst>
            <a:ext uri="{FF2B5EF4-FFF2-40B4-BE49-F238E27FC236}">
              <a16:creationId xmlns="" xmlns:a16="http://schemas.microsoft.com/office/drawing/2014/main" id="{00000000-0008-0000-0000-000025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367" name="TextBox 8366">
          <a:extLst>
            <a:ext uri="{FF2B5EF4-FFF2-40B4-BE49-F238E27FC236}">
              <a16:creationId xmlns="" xmlns:a16="http://schemas.microsoft.com/office/drawing/2014/main" id="{00000000-0008-0000-0000-000026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68" name="TextBox 8367">
          <a:extLst>
            <a:ext uri="{FF2B5EF4-FFF2-40B4-BE49-F238E27FC236}">
              <a16:creationId xmlns="" xmlns:a16="http://schemas.microsoft.com/office/drawing/2014/main" id="{00000000-0008-0000-0000-000027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69" name="TextBox 8368">
          <a:extLst>
            <a:ext uri="{FF2B5EF4-FFF2-40B4-BE49-F238E27FC236}">
              <a16:creationId xmlns="" xmlns:a16="http://schemas.microsoft.com/office/drawing/2014/main" id="{00000000-0008-0000-0000-000028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70" name="TextBox 8369">
          <a:extLst>
            <a:ext uri="{FF2B5EF4-FFF2-40B4-BE49-F238E27FC236}">
              <a16:creationId xmlns="" xmlns:a16="http://schemas.microsoft.com/office/drawing/2014/main" id="{00000000-0008-0000-0000-000029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371" name="TextBox 8370">
          <a:extLst>
            <a:ext uri="{FF2B5EF4-FFF2-40B4-BE49-F238E27FC236}">
              <a16:creationId xmlns="" xmlns:a16="http://schemas.microsoft.com/office/drawing/2014/main" id="{00000000-0008-0000-0000-00002A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72" name="TextBox 8371">
          <a:extLst>
            <a:ext uri="{FF2B5EF4-FFF2-40B4-BE49-F238E27FC236}">
              <a16:creationId xmlns="" xmlns:a16="http://schemas.microsoft.com/office/drawing/2014/main" id="{00000000-0008-0000-0000-00002B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373" name="TextBox 8372">
          <a:extLst>
            <a:ext uri="{FF2B5EF4-FFF2-40B4-BE49-F238E27FC236}">
              <a16:creationId xmlns="" xmlns:a16="http://schemas.microsoft.com/office/drawing/2014/main" id="{00000000-0008-0000-0000-00002C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74" name="TextBox 8373">
          <a:extLst>
            <a:ext uri="{FF2B5EF4-FFF2-40B4-BE49-F238E27FC236}">
              <a16:creationId xmlns="" xmlns:a16="http://schemas.microsoft.com/office/drawing/2014/main" id="{00000000-0008-0000-0000-00002D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375" name="TextBox 8374">
          <a:extLst>
            <a:ext uri="{FF2B5EF4-FFF2-40B4-BE49-F238E27FC236}">
              <a16:creationId xmlns="" xmlns:a16="http://schemas.microsoft.com/office/drawing/2014/main" id="{00000000-0008-0000-0000-00002E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76" name="TextBox 8375">
          <a:extLst>
            <a:ext uri="{FF2B5EF4-FFF2-40B4-BE49-F238E27FC236}">
              <a16:creationId xmlns="" xmlns:a16="http://schemas.microsoft.com/office/drawing/2014/main" id="{00000000-0008-0000-0000-00002F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77" name="TextBox 8376">
          <a:extLst>
            <a:ext uri="{FF2B5EF4-FFF2-40B4-BE49-F238E27FC236}">
              <a16:creationId xmlns="" xmlns:a16="http://schemas.microsoft.com/office/drawing/2014/main" id="{00000000-0008-0000-0000-000030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78" name="TextBox 8377">
          <a:extLst>
            <a:ext uri="{FF2B5EF4-FFF2-40B4-BE49-F238E27FC236}">
              <a16:creationId xmlns="" xmlns:a16="http://schemas.microsoft.com/office/drawing/2014/main" id="{00000000-0008-0000-0000-000031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79" name="TextBox 8378">
          <a:extLst>
            <a:ext uri="{FF2B5EF4-FFF2-40B4-BE49-F238E27FC236}">
              <a16:creationId xmlns="" xmlns:a16="http://schemas.microsoft.com/office/drawing/2014/main" id="{00000000-0008-0000-0000-000032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80" name="TextBox 8379">
          <a:extLst>
            <a:ext uri="{FF2B5EF4-FFF2-40B4-BE49-F238E27FC236}">
              <a16:creationId xmlns="" xmlns:a16="http://schemas.microsoft.com/office/drawing/2014/main" id="{00000000-0008-0000-0000-000033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81" name="TextBox 8380">
          <a:extLst>
            <a:ext uri="{FF2B5EF4-FFF2-40B4-BE49-F238E27FC236}">
              <a16:creationId xmlns="" xmlns:a16="http://schemas.microsoft.com/office/drawing/2014/main" id="{00000000-0008-0000-0000-000034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82" name="TextBox 8381">
          <a:extLst>
            <a:ext uri="{FF2B5EF4-FFF2-40B4-BE49-F238E27FC236}">
              <a16:creationId xmlns="" xmlns:a16="http://schemas.microsoft.com/office/drawing/2014/main" id="{00000000-0008-0000-0000-000035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8383" name="TextBox 8382">
          <a:extLst>
            <a:ext uri="{FF2B5EF4-FFF2-40B4-BE49-F238E27FC236}">
              <a16:creationId xmlns="" xmlns:a16="http://schemas.microsoft.com/office/drawing/2014/main" id="{00000000-0008-0000-0000-0000361F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384" name="TextBox 8383">
          <a:extLst>
            <a:ext uri="{FF2B5EF4-FFF2-40B4-BE49-F238E27FC236}">
              <a16:creationId xmlns="" xmlns:a16="http://schemas.microsoft.com/office/drawing/2014/main" id="{00000000-0008-0000-0000-000037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85" name="TextBox 8384">
          <a:extLst>
            <a:ext uri="{FF2B5EF4-FFF2-40B4-BE49-F238E27FC236}">
              <a16:creationId xmlns="" xmlns:a16="http://schemas.microsoft.com/office/drawing/2014/main" id="{00000000-0008-0000-0000-000038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386" name="TextBox 8385">
          <a:extLst>
            <a:ext uri="{FF2B5EF4-FFF2-40B4-BE49-F238E27FC236}">
              <a16:creationId xmlns="" xmlns:a16="http://schemas.microsoft.com/office/drawing/2014/main" id="{00000000-0008-0000-0000-000039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87" name="TextBox 8386">
          <a:extLst>
            <a:ext uri="{FF2B5EF4-FFF2-40B4-BE49-F238E27FC236}">
              <a16:creationId xmlns="" xmlns:a16="http://schemas.microsoft.com/office/drawing/2014/main" id="{00000000-0008-0000-0000-00003A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388" name="TextBox 8387">
          <a:extLst>
            <a:ext uri="{FF2B5EF4-FFF2-40B4-BE49-F238E27FC236}">
              <a16:creationId xmlns="" xmlns:a16="http://schemas.microsoft.com/office/drawing/2014/main" id="{00000000-0008-0000-0000-00003B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89" name="TextBox 8388">
          <a:extLst>
            <a:ext uri="{FF2B5EF4-FFF2-40B4-BE49-F238E27FC236}">
              <a16:creationId xmlns="" xmlns:a16="http://schemas.microsoft.com/office/drawing/2014/main" id="{00000000-0008-0000-0000-00003C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90" name="TextBox 8389">
          <a:extLst>
            <a:ext uri="{FF2B5EF4-FFF2-40B4-BE49-F238E27FC236}">
              <a16:creationId xmlns="" xmlns:a16="http://schemas.microsoft.com/office/drawing/2014/main" id="{00000000-0008-0000-0000-00003D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91" name="TextBox 8390">
          <a:extLst>
            <a:ext uri="{FF2B5EF4-FFF2-40B4-BE49-F238E27FC236}">
              <a16:creationId xmlns="" xmlns:a16="http://schemas.microsoft.com/office/drawing/2014/main" id="{00000000-0008-0000-0000-00003E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392" name="TextBox 8391">
          <a:extLst>
            <a:ext uri="{FF2B5EF4-FFF2-40B4-BE49-F238E27FC236}">
              <a16:creationId xmlns="" xmlns:a16="http://schemas.microsoft.com/office/drawing/2014/main" id="{00000000-0008-0000-0000-00003F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93" name="TextBox 8392">
          <a:extLst>
            <a:ext uri="{FF2B5EF4-FFF2-40B4-BE49-F238E27FC236}">
              <a16:creationId xmlns=""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394" name="TextBox 8393">
          <a:extLst>
            <a:ext uri="{FF2B5EF4-FFF2-40B4-BE49-F238E27FC236}">
              <a16:creationId xmlns="" xmlns:a16="http://schemas.microsoft.com/office/drawing/2014/main" id="{00000000-0008-0000-0000-000041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95" name="TextBox 8394">
          <a:extLst>
            <a:ext uri="{FF2B5EF4-FFF2-40B4-BE49-F238E27FC236}">
              <a16:creationId xmlns="" xmlns:a16="http://schemas.microsoft.com/office/drawing/2014/main" id="{00000000-0008-0000-0000-000042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396" name="TextBox 8395">
          <a:extLst>
            <a:ext uri="{FF2B5EF4-FFF2-40B4-BE49-F238E27FC236}">
              <a16:creationId xmlns="" xmlns:a16="http://schemas.microsoft.com/office/drawing/2014/main" id="{00000000-0008-0000-0000-000043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397" name="TextBox 8396">
          <a:extLst>
            <a:ext uri="{FF2B5EF4-FFF2-40B4-BE49-F238E27FC236}">
              <a16:creationId xmlns="" xmlns:a16="http://schemas.microsoft.com/office/drawing/2014/main" id="{00000000-0008-0000-0000-000044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398" name="TextBox 8397">
          <a:extLst>
            <a:ext uri="{FF2B5EF4-FFF2-40B4-BE49-F238E27FC236}">
              <a16:creationId xmlns="" xmlns:a16="http://schemas.microsoft.com/office/drawing/2014/main" id="{00000000-0008-0000-0000-000045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399" name="TextBox 8398">
          <a:extLst>
            <a:ext uri="{FF2B5EF4-FFF2-40B4-BE49-F238E27FC236}">
              <a16:creationId xmlns="" xmlns:a16="http://schemas.microsoft.com/office/drawing/2014/main" id="{00000000-0008-0000-0000-000046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400" name="TextBox 8399">
          <a:extLst>
            <a:ext uri="{FF2B5EF4-FFF2-40B4-BE49-F238E27FC236}">
              <a16:creationId xmlns="" xmlns:a16="http://schemas.microsoft.com/office/drawing/2014/main" id="{00000000-0008-0000-0000-000047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01" name="TextBox 8400">
          <a:extLst>
            <a:ext uri="{FF2B5EF4-FFF2-40B4-BE49-F238E27FC236}">
              <a16:creationId xmlns="" xmlns:a16="http://schemas.microsoft.com/office/drawing/2014/main" id="{00000000-0008-0000-0000-000048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402" name="TextBox 8401">
          <a:extLst>
            <a:ext uri="{FF2B5EF4-FFF2-40B4-BE49-F238E27FC236}">
              <a16:creationId xmlns="" xmlns:a16="http://schemas.microsoft.com/office/drawing/2014/main" id="{00000000-0008-0000-0000-000049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03" name="TextBox 8402">
          <a:extLst>
            <a:ext uri="{FF2B5EF4-FFF2-40B4-BE49-F238E27FC236}">
              <a16:creationId xmlns="" xmlns:a16="http://schemas.microsoft.com/office/drawing/2014/main" id="{00000000-0008-0000-0000-00004A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404" name="TextBox 8403">
          <a:extLst>
            <a:ext uri="{FF2B5EF4-FFF2-40B4-BE49-F238E27FC236}">
              <a16:creationId xmlns="" xmlns:a16="http://schemas.microsoft.com/office/drawing/2014/main" id="{00000000-0008-0000-0000-00004B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05" name="TextBox 8404">
          <a:extLst>
            <a:ext uri="{FF2B5EF4-FFF2-40B4-BE49-F238E27FC236}">
              <a16:creationId xmlns="" xmlns:a16="http://schemas.microsoft.com/office/drawing/2014/main" id="{00000000-0008-0000-0000-00004C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406" name="TextBox 8405">
          <a:extLst>
            <a:ext uri="{FF2B5EF4-FFF2-40B4-BE49-F238E27FC236}">
              <a16:creationId xmlns="" xmlns:a16="http://schemas.microsoft.com/office/drawing/2014/main" id="{00000000-0008-0000-0000-00004D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407" name="TextBox 8406">
          <a:extLst>
            <a:ext uri="{FF2B5EF4-FFF2-40B4-BE49-F238E27FC236}">
              <a16:creationId xmlns="" xmlns:a16="http://schemas.microsoft.com/office/drawing/2014/main" id="{00000000-0008-0000-0000-00004E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408" name="TextBox 8407">
          <a:extLst>
            <a:ext uri="{FF2B5EF4-FFF2-40B4-BE49-F238E27FC236}">
              <a16:creationId xmlns="" xmlns:a16="http://schemas.microsoft.com/office/drawing/2014/main" id="{00000000-0008-0000-0000-00004F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09" name="TextBox 8408">
          <a:extLst>
            <a:ext uri="{FF2B5EF4-FFF2-40B4-BE49-F238E27FC236}">
              <a16:creationId xmlns="" xmlns:a16="http://schemas.microsoft.com/office/drawing/2014/main" id="{00000000-0008-0000-0000-000050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410" name="TextBox 8409">
          <a:extLst>
            <a:ext uri="{FF2B5EF4-FFF2-40B4-BE49-F238E27FC236}">
              <a16:creationId xmlns="" xmlns:a16="http://schemas.microsoft.com/office/drawing/2014/main" id="{00000000-0008-0000-0000-000051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11" name="TextBox 8410">
          <a:extLst>
            <a:ext uri="{FF2B5EF4-FFF2-40B4-BE49-F238E27FC236}">
              <a16:creationId xmlns="" xmlns:a16="http://schemas.microsoft.com/office/drawing/2014/main" id="{00000000-0008-0000-0000-000052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412" name="TextBox 8411">
          <a:extLst>
            <a:ext uri="{FF2B5EF4-FFF2-40B4-BE49-F238E27FC236}">
              <a16:creationId xmlns="" xmlns:a16="http://schemas.microsoft.com/office/drawing/2014/main" id="{00000000-0008-0000-0000-000053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13" name="TextBox 8412">
          <a:extLst>
            <a:ext uri="{FF2B5EF4-FFF2-40B4-BE49-F238E27FC236}">
              <a16:creationId xmlns="" xmlns:a16="http://schemas.microsoft.com/office/drawing/2014/main" id="{00000000-0008-0000-0000-000054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414" name="TextBox 8413">
          <a:extLst>
            <a:ext uri="{FF2B5EF4-FFF2-40B4-BE49-F238E27FC236}">
              <a16:creationId xmlns="" xmlns:a16="http://schemas.microsoft.com/office/drawing/2014/main" id="{00000000-0008-0000-0000-000055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415" name="TextBox 8414">
          <a:extLst>
            <a:ext uri="{FF2B5EF4-FFF2-40B4-BE49-F238E27FC236}">
              <a16:creationId xmlns="" xmlns:a16="http://schemas.microsoft.com/office/drawing/2014/main" id="{00000000-0008-0000-0000-000056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416" name="TextBox 8415">
          <a:extLst>
            <a:ext uri="{FF2B5EF4-FFF2-40B4-BE49-F238E27FC236}">
              <a16:creationId xmlns="" xmlns:a16="http://schemas.microsoft.com/office/drawing/2014/main" id="{00000000-0008-0000-0000-000057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17" name="TextBox 8416">
          <a:extLst>
            <a:ext uri="{FF2B5EF4-FFF2-40B4-BE49-F238E27FC236}">
              <a16:creationId xmlns="" xmlns:a16="http://schemas.microsoft.com/office/drawing/2014/main" id="{00000000-0008-0000-0000-000058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418" name="TextBox 8417">
          <a:extLst>
            <a:ext uri="{FF2B5EF4-FFF2-40B4-BE49-F238E27FC236}">
              <a16:creationId xmlns="" xmlns:a16="http://schemas.microsoft.com/office/drawing/2014/main" id="{00000000-0008-0000-0000-000059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19" name="TextBox 8418">
          <a:extLst>
            <a:ext uri="{FF2B5EF4-FFF2-40B4-BE49-F238E27FC236}">
              <a16:creationId xmlns="" xmlns:a16="http://schemas.microsoft.com/office/drawing/2014/main" id="{00000000-0008-0000-0000-00005A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420" name="TextBox 8419">
          <a:extLst>
            <a:ext uri="{FF2B5EF4-FFF2-40B4-BE49-F238E27FC236}">
              <a16:creationId xmlns="" xmlns:a16="http://schemas.microsoft.com/office/drawing/2014/main" id="{00000000-0008-0000-0000-00005B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21" name="TextBox 8420">
          <a:extLst>
            <a:ext uri="{FF2B5EF4-FFF2-40B4-BE49-F238E27FC236}">
              <a16:creationId xmlns="" xmlns:a16="http://schemas.microsoft.com/office/drawing/2014/main" id="{00000000-0008-0000-0000-00005C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422" name="TextBox 8421">
          <a:extLst>
            <a:ext uri="{FF2B5EF4-FFF2-40B4-BE49-F238E27FC236}">
              <a16:creationId xmlns="" xmlns:a16="http://schemas.microsoft.com/office/drawing/2014/main" id="{00000000-0008-0000-0000-00005D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423" name="TextBox 8422">
          <a:extLst>
            <a:ext uri="{FF2B5EF4-FFF2-40B4-BE49-F238E27FC236}">
              <a16:creationId xmlns="" xmlns:a16="http://schemas.microsoft.com/office/drawing/2014/main" id="{00000000-0008-0000-0000-00005E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424" name="TextBox 8423">
          <a:extLst>
            <a:ext uri="{FF2B5EF4-FFF2-40B4-BE49-F238E27FC236}">
              <a16:creationId xmlns="" xmlns:a16="http://schemas.microsoft.com/office/drawing/2014/main" id="{00000000-0008-0000-0000-00005F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25" name="TextBox 8424">
          <a:extLst>
            <a:ext uri="{FF2B5EF4-FFF2-40B4-BE49-F238E27FC236}">
              <a16:creationId xmlns="" xmlns:a16="http://schemas.microsoft.com/office/drawing/2014/main" id="{00000000-0008-0000-0000-000060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426" name="TextBox 8425">
          <a:extLst>
            <a:ext uri="{FF2B5EF4-FFF2-40B4-BE49-F238E27FC236}">
              <a16:creationId xmlns="" xmlns:a16="http://schemas.microsoft.com/office/drawing/2014/main" id="{00000000-0008-0000-0000-000061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27" name="TextBox 8426">
          <a:extLst>
            <a:ext uri="{FF2B5EF4-FFF2-40B4-BE49-F238E27FC236}">
              <a16:creationId xmlns="" xmlns:a16="http://schemas.microsoft.com/office/drawing/2014/main" id="{00000000-0008-0000-0000-000062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428" name="TextBox 8427">
          <a:extLst>
            <a:ext uri="{FF2B5EF4-FFF2-40B4-BE49-F238E27FC236}">
              <a16:creationId xmlns="" xmlns:a16="http://schemas.microsoft.com/office/drawing/2014/main" id="{00000000-0008-0000-0000-000063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29" name="TextBox 8428">
          <a:extLst>
            <a:ext uri="{FF2B5EF4-FFF2-40B4-BE49-F238E27FC236}">
              <a16:creationId xmlns="" xmlns:a16="http://schemas.microsoft.com/office/drawing/2014/main" id="{00000000-0008-0000-0000-000064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430" name="TextBox 8429">
          <a:extLst>
            <a:ext uri="{FF2B5EF4-FFF2-40B4-BE49-F238E27FC236}">
              <a16:creationId xmlns="" xmlns:a16="http://schemas.microsoft.com/office/drawing/2014/main" id="{00000000-0008-0000-0000-000065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431" name="TextBox 8430">
          <a:extLst>
            <a:ext uri="{FF2B5EF4-FFF2-40B4-BE49-F238E27FC236}">
              <a16:creationId xmlns="" xmlns:a16="http://schemas.microsoft.com/office/drawing/2014/main" id="{00000000-0008-0000-0000-000066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432" name="TextBox 8431">
          <a:extLst>
            <a:ext uri="{FF2B5EF4-FFF2-40B4-BE49-F238E27FC236}">
              <a16:creationId xmlns="" xmlns:a16="http://schemas.microsoft.com/office/drawing/2014/main" id="{00000000-0008-0000-0000-000067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33" name="TextBox 8432">
          <a:extLst>
            <a:ext uri="{FF2B5EF4-FFF2-40B4-BE49-F238E27FC236}">
              <a16:creationId xmlns="" xmlns:a16="http://schemas.microsoft.com/office/drawing/2014/main" id="{00000000-0008-0000-0000-000068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434" name="TextBox 8433">
          <a:extLst>
            <a:ext uri="{FF2B5EF4-FFF2-40B4-BE49-F238E27FC236}">
              <a16:creationId xmlns="" xmlns:a16="http://schemas.microsoft.com/office/drawing/2014/main" id="{00000000-0008-0000-0000-000069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35" name="TextBox 8434">
          <a:extLst>
            <a:ext uri="{FF2B5EF4-FFF2-40B4-BE49-F238E27FC236}">
              <a16:creationId xmlns="" xmlns:a16="http://schemas.microsoft.com/office/drawing/2014/main" id="{00000000-0008-0000-0000-00006A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436" name="TextBox 8435">
          <a:extLst>
            <a:ext uri="{FF2B5EF4-FFF2-40B4-BE49-F238E27FC236}">
              <a16:creationId xmlns="" xmlns:a16="http://schemas.microsoft.com/office/drawing/2014/main" id="{00000000-0008-0000-0000-00006B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37" name="TextBox 8436">
          <a:extLst>
            <a:ext uri="{FF2B5EF4-FFF2-40B4-BE49-F238E27FC236}">
              <a16:creationId xmlns="" xmlns:a16="http://schemas.microsoft.com/office/drawing/2014/main" id="{00000000-0008-0000-0000-00006C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438" name="TextBox 8437">
          <a:extLst>
            <a:ext uri="{FF2B5EF4-FFF2-40B4-BE49-F238E27FC236}">
              <a16:creationId xmlns="" xmlns:a16="http://schemas.microsoft.com/office/drawing/2014/main" id="{00000000-0008-0000-0000-00006D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439" name="TextBox 8438">
          <a:extLst>
            <a:ext uri="{FF2B5EF4-FFF2-40B4-BE49-F238E27FC236}">
              <a16:creationId xmlns="" xmlns:a16="http://schemas.microsoft.com/office/drawing/2014/main" id="{00000000-0008-0000-0000-00006E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440" name="TextBox 8439">
          <a:extLst>
            <a:ext uri="{FF2B5EF4-FFF2-40B4-BE49-F238E27FC236}">
              <a16:creationId xmlns="" xmlns:a16="http://schemas.microsoft.com/office/drawing/2014/main" id="{00000000-0008-0000-0000-00006F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41" name="TextBox 8440">
          <a:extLst>
            <a:ext uri="{FF2B5EF4-FFF2-40B4-BE49-F238E27FC236}">
              <a16:creationId xmlns="" xmlns:a16="http://schemas.microsoft.com/office/drawing/2014/main" id="{00000000-0008-0000-0000-000070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442" name="TextBox 8441">
          <a:extLst>
            <a:ext uri="{FF2B5EF4-FFF2-40B4-BE49-F238E27FC236}">
              <a16:creationId xmlns="" xmlns:a16="http://schemas.microsoft.com/office/drawing/2014/main" id="{00000000-0008-0000-0000-000071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43" name="TextBox 8442">
          <a:extLst>
            <a:ext uri="{FF2B5EF4-FFF2-40B4-BE49-F238E27FC236}">
              <a16:creationId xmlns="" xmlns:a16="http://schemas.microsoft.com/office/drawing/2014/main" id="{00000000-0008-0000-0000-000072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444" name="TextBox 8443">
          <a:extLst>
            <a:ext uri="{FF2B5EF4-FFF2-40B4-BE49-F238E27FC236}">
              <a16:creationId xmlns="" xmlns:a16="http://schemas.microsoft.com/office/drawing/2014/main" id="{00000000-0008-0000-0000-000073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45" name="TextBox 8444">
          <a:extLst>
            <a:ext uri="{FF2B5EF4-FFF2-40B4-BE49-F238E27FC236}">
              <a16:creationId xmlns="" xmlns:a16="http://schemas.microsoft.com/office/drawing/2014/main" id="{00000000-0008-0000-0000-000074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446" name="TextBox 8445">
          <a:extLst>
            <a:ext uri="{FF2B5EF4-FFF2-40B4-BE49-F238E27FC236}">
              <a16:creationId xmlns="" xmlns:a16="http://schemas.microsoft.com/office/drawing/2014/main" id="{00000000-0008-0000-0000-000075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447" name="TextBox 8446">
          <a:extLst>
            <a:ext uri="{FF2B5EF4-FFF2-40B4-BE49-F238E27FC236}">
              <a16:creationId xmlns="" xmlns:a16="http://schemas.microsoft.com/office/drawing/2014/main" id="{00000000-0008-0000-0000-000076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448" name="TextBox 8447">
          <a:extLst>
            <a:ext uri="{FF2B5EF4-FFF2-40B4-BE49-F238E27FC236}">
              <a16:creationId xmlns="" xmlns:a16="http://schemas.microsoft.com/office/drawing/2014/main" id="{00000000-0008-0000-0000-000077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49" name="TextBox 8448">
          <a:extLst>
            <a:ext uri="{FF2B5EF4-FFF2-40B4-BE49-F238E27FC236}">
              <a16:creationId xmlns="" xmlns:a16="http://schemas.microsoft.com/office/drawing/2014/main" id="{00000000-0008-0000-0000-000078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450" name="TextBox 8449">
          <a:extLst>
            <a:ext uri="{FF2B5EF4-FFF2-40B4-BE49-F238E27FC236}">
              <a16:creationId xmlns="" xmlns:a16="http://schemas.microsoft.com/office/drawing/2014/main" id="{00000000-0008-0000-0000-000079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51" name="TextBox 8450">
          <a:extLst>
            <a:ext uri="{FF2B5EF4-FFF2-40B4-BE49-F238E27FC236}">
              <a16:creationId xmlns="" xmlns:a16="http://schemas.microsoft.com/office/drawing/2014/main" id="{00000000-0008-0000-0000-00007A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452" name="TextBox 8451">
          <a:extLst>
            <a:ext uri="{FF2B5EF4-FFF2-40B4-BE49-F238E27FC236}">
              <a16:creationId xmlns="" xmlns:a16="http://schemas.microsoft.com/office/drawing/2014/main" id="{00000000-0008-0000-0000-00007B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53" name="TextBox 8452">
          <a:extLst>
            <a:ext uri="{FF2B5EF4-FFF2-40B4-BE49-F238E27FC236}">
              <a16:creationId xmlns="" xmlns:a16="http://schemas.microsoft.com/office/drawing/2014/main" id="{00000000-0008-0000-0000-00007C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454" name="TextBox 8453">
          <a:extLst>
            <a:ext uri="{FF2B5EF4-FFF2-40B4-BE49-F238E27FC236}">
              <a16:creationId xmlns="" xmlns:a16="http://schemas.microsoft.com/office/drawing/2014/main" id="{00000000-0008-0000-0000-00007D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455" name="TextBox 8454">
          <a:extLst>
            <a:ext uri="{FF2B5EF4-FFF2-40B4-BE49-F238E27FC236}">
              <a16:creationId xmlns="" xmlns:a16="http://schemas.microsoft.com/office/drawing/2014/main" id="{00000000-0008-0000-0000-00007E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456" name="TextBox 8455">
          <a:extLst>
            <a:ext uri="{FF2B5EF4-FFF2-40B4-BE49-F238E27FC236}">
              <a16:creationId xmlns="" xmlns:a16="http://schemas.microsoft.com/office/drawing/2014/main" id="{00000000-0008-0000-0000-00007F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57" name="TextBox 8456">
          <a:extLst>
            <a:ext uri="{FF2B5EF4-FFF2-40B4-BE49-F238E27FC236}">
              <a16:creationId xmlns="" xmlns:a16="http://schemas.microsoft.com/office/drawing/2014/main" id="{00000000-0008-0000-0000-000080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458" name="TextBox 8457">
          <a:extLst>
            <a:ext uri="{FF2B5EF4-FFF2-40B4-BE49-F238E27FC236}">
              <a16:creationId xmlns="" xmlns:a16="http://schemas.microsoft.com/office/drawing/2014/main" id="{00000000-0008-0000-0000-000081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59" name="TextBox 8458">
          <a:extLst>
            <a:ext uri="{FF2B5EF4-FFF2-40B4-BE49-F238E27FC236}">
              <a16:creationId xmlns="" xmlns:a16="http://schemas.microsoft.com/office/drawing/2014/main" id="{00000000-0008-0000-0000-000082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460" name="TextBox 8459">
          <a:extLst>
            <a:ext uri="{FF2B5EF4-FFF2-40B4-BE49-F238E27FC236}">
              <a16:creationId xmlns="" xmlns:a16="http://schemas.microsoft.com/office/drawing/2014/main" id="{00000000-0008-0000-0000-000083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61" name="TextBox 8460">
          <a:extLst>
            <a:ext uri="{FF2B5EF4-FFF2-40B4-BE49-F238E27FC236}">
              <a16:creationId xmlns="" xmlns:a16="http://schemas.microsoft.com/office/drawing/2014/main" id="{00000000-0008-0000-0000-000084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462" name="TextBox 8461">
          <a:extLst>
            <a:ext uri="{FF2B5EF4-FFF2-40B4-BE49-F238E27FC236}">
              <a16:creationId xmlns="" xmlns:a16="http://schemas.microsoft.com/office/drawing/2014/main" id="{00000000-0008-0000-0000-000085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463" name="TextBox 8462">
          <a:extLst>
            <a:ext uri="{FF2B5EF4-FFF2-40B4-BE49-F238E27FC236}">
              <a16:creationId xmlns="" xmlns:a16="http://schemas.microsoft.com/office/drawing/2014/main" id="{00000000-0008-0000-0000-000086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464" name="TextBox 8463">
          <a:extLst>
            <a:ext uri="{FF2B5EF4-FFF2-40B4-BE49-F238E27FC236}">
              <a16:creationId xmlns="" xmlns:a16="http://schemas.microsoft.com/office/drawing/2014/main" id="{00000000-0008-0000-0000-000087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65" name="TextBox 8464">
          <a:extLst>
            <a:ext uri="{FF2B5EF4-FFF2-40B4-BE49-F238E27FC236}">
              <a16:creationId xmlns="" xmlns:a16="http://schemas.microsoft.com/office/drawing/2014/main" id="{00000000-0008-0000-0000-000088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466" name="TextBox 8465">
          <a:extLst>
            <a:ext uri="{FF2B5EF4-FFF2-40B4-BE49-F238E27FC236}">
              <a16:creationId xmlns="" xmlns:a16="http://schemas.microsoft.com/office/drawing/2014/main" id="{00000000-0008-0000-0000-000089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67" name="TextBox 8466">
          <a:extLst>
            <a:ext uri="{FF2B5EF4-FFF2-40B4-BE49-F238E27FC236}">
              <a16:creationId xmlns="" xmlns:a16="http://schemas.microsoft.com/office/drawing/2014/main" id="{00000000-0008-0000-0000-00008A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468" name="TextBox 8467">
          <a:extLst>
            <a:ext uri="{FF2B5EF4-FFF2-40B4-BE49-F238E27FC236}">
              <a16:creationId xmlns="" xmlns:a16="http://schemas.microsoft.com/office/drawing/2014/main" id="{00000000-0008-0000-0000-00008B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69" name="TextBox 8468">
          <a:extLst>
            <a:ext uri="{FF2B5EF4-FFF2-40B4-BE49-F238E27FC236}">
              <a16:creationId xmlns="" xmlns:a16="http://schemas.microsoft.com/office/drawing/2014/main" id="{00000000-0008-0000-0000-00008C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470" name="TextBox 8469">
          <a:extLst>
            <a:ext uri="{FF2B5EF4-FFF2-40B4-BE49-F238E27FC236}">
              <a16:creationId xmlns="" xmlns:a16="http://schemas.microsoft.com/office/drawing/2014/main" id="{00000000-0008-0000-0000-00008D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471" name="TextBox 8470">
          <a:extLst>
            <a:ext uri="{FF2B5EF4-FFF2-40B4-BE49-F238E27FC236}">
              <a16:creationId xmlns="" xmlns:a16="http://schemas.microsoft.com/office/drawing/2014/main" id="{00000000-0008-0000-0000-00008E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472" name="TextBox 8471">
          <a:extLst>
            <a:ext uri="{FF2B5EF4-FFF2-40B4-BE49-F238E27FC236}">
              <a16:creationId xmlns="" xmlns:a16="http://schemas.microsoft.com/office/drawing/2014/main" id="{00000000-0008-0000-0000-00008F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73" name="TextBox 8472">
          <a:extLst>
            <a:ext uri="{FF2B5EF4-FFF2-40B4-BE49-F238E27FC236}">
              <a16:creationId xmlns="" xmlns:a16="http://schemas.microsoft.com/office/drawing/2014/main" id="{00000000-0008-0000-0000-000090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474" name="TextBox 8473">
          <a:extLst>
            <a:ext uri="{FF2B5EF4-FFF2-40B4-BE49-F238E27FC236}">
              <a16:creationId xmlns="" xmlns:a16="http://schemas.microsoft.com/office/drawing/2014/main" id="{00000000-0008-0000-0000-000091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75" name="TextBox 8474">
          <a:extLst>
            <a:ext uri="{FF2B5EF4-FFF2-40B4-BE49-F238E27FC236}">
              <a16:creationId xmlns="" xmlns:a16="http://schemas.microsoft.com/office/drawing/2014/main" id="{00000000-0008-0000-0000-000092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476" name="TextBox 8475">
          <a:extLst>
            <a:ext uri="{FF2B5EF4-FFF2-40B4-BE49-F238E27FC236}">
              <a16:creationId xmlns="" xmlns:a16="http://schemas.microsoft.com/office/drawing/2014/main" id="{00000000-0008-0000-0000-000093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77" name="TextBox 8476">
          <a:extLst>
            <a:ext uri="{FF2B5EF4-FFF2-40B4-BE49-F238E27FC236}">
              <a16:creationId xmlns="" xmlns:a16="http://schemas.microsoft.com/office/drawing/2014/main" id="{00000000-0008-0000-0000-000094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478" name="TextBox 8477">
          <a:extLst>
            <a:ext uri="{FF2B5EF4-FFF2-40B4-BE49-F238E27FC236}">
              <a16:creationId xmlns="" xmlns:a16="http://schemas.microsoft.com/office/drawing/2014/main" id="{00000000-0008-0000-0000-000095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479" name="TextBox 8478">
          <a:extLst>
            <a:ext uri="{FF2B5EF4-FFF2-40B4-BE49-F238E27FC236}">
              <a16:creationId xmlns="" xmlns:a16="http://schemas.microsoft.com/office/drawing/2014/main" id="{00000000-0008-0000-0000-000096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480" name="TextBox 8479">
          <a:extLst>
            <a:ext uri="{FF2B5EF4-FFF2-40B4-BE49-F238E27FC236}">
              <a16:creationId xmlns="" xmlns:a16="http://schemas.microsoft.com/office/drawing/2014/main" id="{00000000-0008-0000-0000-000097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81" name="TextBox 8480">
          <a:extLst>
            <a:ext uri="{FF2B5EF4-FFF2-40B4-BE49-F238E27FC236}">
              <a16:creationId xmlns="" xmlns:a16="http://schemas.microsoft.com/office/drawing/2014/main" id="{00000000-0008-0000-0000-000098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482" name="TextBox 8481">
          <a:extLst>
            <a:ext uri="{FF2B5EF4-FFF2-40B4-BE49-F238E27FC236}">
              <a16:creationId xmlns="" xmlns:a16="http://schemas.microsoft.com/office/drawing/2014/main" id="{00000000-0008-0000-0000-000099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83" name="TextBox 8482">
          <a:extLst>
            <a:ext uri="{FF2B5EF4-FFF2-40B4-BE49-F238E27FC236}">
              <a16:creationId xmlns="" xmlns:a16="http://schemas.microsoft.com/office/drawing/2014/main" id="{00000000-0008-0000-0000-00009A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484" name="TextBox 8483">
          <a:extLst>
            <a:ext uri="{FF2B5EF4-FFF2-40B4-BE49-F238E27FC236}">
              <a16:creationId xmlns="" xmlns:a16="http://schemas.microsoft.com/office/drawing/2014/main" id="{00000000-0008-0000-0000-00009B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85" name="TextBox 8484">
          <a:extLst>
            <a:ext uri="{FF2B5EF4-FFF2-40B4-BE49-F238E27FC236}">
              <a16:creationId xmlns="" xmlns:a16="http://schemas.microsoft.com/office/drawing/2014/main" id="{00000000-0008-0000-0000-00009C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486" name="TextBox 8485">
          <a:extLst>
            <a:ext uri="{FF2B5EF4-FFF2-40B4-BE49-F238E27FC236}">
              <a16:creationId xmlns="" xmlns:a16="http://schemas.microsoft.com/office/drawing/2014/main" id="{00000000-0008-0000-0000-00009D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487" name="TextBox 8486">
          <a:extLst>
            <a:ext uri="{FF2B5EF4-FFF2-40B4-BE49-F238E27FC236}">
              <a16:creationId xmlns="" xmlns:a16="http://schemas.microsoft.com/office/drawing/2014/main" id="{00000000-0008-0000-0000-00009E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488" name="TextBox 8487">
          <a:extLst>
            <a:ext uri="{FF2B5EF4-FFF2-40B4-BE49-F238E27FC236}">
              <a16:creationId xmlns="" xmlns:a16="http://schemas.microsoft.com/office/drawing/2014/main" id="{00000000-0008-0000-0000-00009F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89" name="TextBox 8488">
          <a:extLst>
            <a:ext uri="{FF2B5EF4-FFF2-40B4-BE49-F238E27FC236}">
              <a16:creationId xmlns="" xmlns:a16="http://schemas.microsoft.com/office/drawing/2014/main" id="{00000000-0008-0000-0000-0000A0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490" name="TextBox 8489">
          <a:extLst>
            <a:ext uri="{FF2B5EF4-FFF2-40B4-BE49-F238E27FC236}">
              <a16:creationId xmlns="" xmlns:a16="http://schemas.microsoft.com/office/drawing/2014/main" id="{00000000-0008-0000-0000-0000A1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91" name="TextBox 8490">
          <a:extLst>
            <a:ext uri="{FF2B5EF4-FFF2-40B4-BE49-F238E27FC236}">
              <a16:creationId xmlns="" xmlns:a16="http://schemas.microsoft.com/office/drawing/2014/main" id="{00000000-0008-0000-0000-0000A2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492" name="TextBox 8491">
          <a:extLst>
            <a:ext uri="{FF2B5EF4-FFF2-40B4-BE49-F238E27FC236}">
              <a16:creationId xmlns="" xmlns:a16="http://schemas.microsoft.com/office/drawing/2014/main" id="{00000000-0008-0000-0000-0000A3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93" name="TextBox 8492">
          <a:extLst>
            <a:ext uri="{FF2B5EF4-FFF2-40B4-BE49-F238E27FC236}">
              <a16:creationId xmlns="" xmlns:a16="http://schemas.microsoft.com/office/drawing/2014/main" id="{00000000-0008-0000-0000-0000A4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494" name="TextBox 8493">
          <a:extLst>
            <a:ext uri="{FF2B5EF4-FFF2-40B4-BE49-F238E27FC236}">
              <a16:creationId xmlns="" xmlns:a16="http://schemas.microsoft.com/office/drawing/2014/main" id="{00000000-0008-0000-0000-0000A5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495" name="TextBox 8494">
          <a:extLst>
            <a:ext uri="{FF2B5EF4-FFF2-40B4-BE49-F238E27FC236}">
              <a16:creationId xmlns="" xmlns:a16="http://schemas.microsoft.com/office/drawing/2014/main" id="{00000000-0008-0000-0000-0000A6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496" name="TextBox 8495">
          <a:extLst>
            <a:ext uri="{FF2B5EF4-FFF2-40B4-BE49-F238E27FC236}">
              <a16:creationId xmlns="" xmlns:a16="http://schemas.microsoft.com/office/drawing/2014/main" id="{00000000-0008-0000-0000-0000A7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97" name="TextBox 8496">
          <a:extLst>
            <a:ext uri="{FF2B5EF4-FFF2-40B4-BE49-F238E27FC236}">
              <a16:creationId xmlns=""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498" name="TextBox 8497">
          <a:extLst>
            <a:ext uri="{FF2B5EF4-FFF2-40B4-BE49-F238E27FC236}">
              <a16:creationId xmlns="" xmlns:a16="http://schemas.microsoft.com/office/drawing/2014/main" id="{00000000-0008-0000-0000-0000A9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499" name="TextBox 8498">
          <a:extLst>
            <a:ext uri="{FF2B5EF4-FFF2-40B4-BE49-F238E27FC236}">
              <a16:creationId xmlns=""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500" name="TextBox 8499">
          <a:extLst>
            <a:ext uri="{FF2B5EF4-FFF2-40B4-BE49-F238E27FC236}">
              <a16:creationId xmlns="" xmlns:a16="http://schemas.microsoft.com/office/drawing/2014/main" id="{00000000-0008-0000-0000-0000AB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01" name="TextBox 8500">
          <a:extLst>
            <a:ext uri="{FF2B5EF4-FFF2-40B4-BE49-F238E27FC236}">
              <a16:creationId xmlns=""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02" name="TextBox 8501">
          <a:extLst>
            <a:ext uri="{FF2B5EF4-FFF2-40B4-BE49-F238E27FC236}">
              <a16:creationId xmlns="" xmlns:a16="http://schemas.microsoft.com/office/drawing/2014/main" id="{00000000-0008-0000-0000-0000AD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03" name="TextBox 8502">
          <a:extLst>
            <a:ext uri="{FF2B5EF4-FFF2-40B4-BE49-F238E27FC236}">
              <a16:creationId xmlns=""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504" name="TextBox 8503">
          <a:extLst>
            <a:ext uri="{FF2B5EF4-FFF2-40B4-BE49-F238E27FC236}">
              <a16:creationId xmlns="" xmlns:a16="http://schemas.microsoft.com/office/drawing/2014/main" id="{00000000-0008-0000-0000-0000AF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05" name="TextBox 8504">
          <a:extLst>
            <a:ext uri="{FF2B5EF4-FFF2-40B4-BE49-F238E27FC236}">
              <a16:creationId xmlns=""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506" name="TextBox 8505">
          <a:extLst>
            <a:ext uri="{FF2B5EF4-FFF2-40B4-BE49-F238E27FC236}">
              <a16:creationId xmlns="" xmlns:a16="http://schemas.microsoft.com/office/drawing/2014/main" id="{00000000-0008-0000-0000-0000B1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07" name="TextBox 8506">
          <a:extLst>
            <a:ext uri="{FF2B5EF4-FFF2-40B4-BE49-F238E27FC236}">
              <a16:creationId xmlns=""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508" name="TextBox 8507">
          <a:extLst>
            <a:ext uri="{FF2B5EF4-FFF2-40B4-BE49-F238E27FC236}">
              <a16:creationId xmlns="" xmlns:a16="http://schemas.microsoft.com/office/drawing/2014/main" id="{00000000-0008-0000-0000-0000B3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09" name="TextBox 8508">
          <a:extLst>
            <a:ext uri="{FF2B5EF4-FFF2-40B4-BE49-F238E27FC236}">
              <a16:creationId xmlns=""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10" name="TextBox 8509">
          <a:extLst>
            <a:ext uri="{FF2B5EF4-FFF2-40B4-BE49-F238E27FC236}">
              <a16:creationId xmlns="" xmlns:a16="http://schemas.microsoft.com/office/drawing/2014/main" id="{00000000-0008-0000-0000-0000B5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11" name="TextBox 8510">
          <a:extLst>
            <a:ext uri="{FF2B5EF4-FFF2-40B4-BE49-F238E27FC236}">
              <a16:creationId xmlns=""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512" name="TextBox 8511">
          <a:extLst>
            <a:ext uri="{FF2B5EF4-FFF2-40B4-BE49-F238E27FC236}">
              <a16:creationId xmlns="" xmlns:a16="http://schemas.microsoft.com/office/drawing/2014/main" id="{00000000-0008-0000-0000-0000B7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13" name="TextBox 8512">
          <a:extLst>
            <a:ext uri="{FF2B5EF4-FFF2-40B4-BE49-F238E27FC236}">
              <a16:creationId xmlns=""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514" name="TextBox 8513">
          <a:extLst>
            <a:ext uri="{FF2B5EF4-FFF2-40B4-BE49-F238E27FC236}">
              <a16:creationId xmlns="" xmlns:a16="http://schemas.microsoft.com/office/drawing/2014/main" id="{00000000-0008-0000-0000-0000B9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15" name="TextBox 8514">
          <a:extLst>
            <a:ext uri="{FF2B5EF4-FFF2-40B4-BE49-F238E27FC236}">
              <a16:creationId xmlns=""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516" name="TextBox 8515">
          <a:extLst>
            <a:ext uri="{FF2B5EF4-FFF2-40B4-BE49-F238E27FC236}">
              <a16:creationId xmlns=""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17" name="TextBox 8516">
          <a:extLst>
            <a:ext uri="{FF2B5EF4-FFF2-40B4-BE49-F238E27FC236}">
              <a16:creationId xmlns=""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18" name="TextBox 8517">
          <a:extLst>
            <a:ext uri="{FF2B5EF4-FFF2-40B4-BE49-F238E27FC236}">
              <a16:creationId xmlns=""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19" name="TextBox 8518">
          <a:extLst>
            <a:ext uri="{FF2B5EF4-FFF2-40B4-BE49-F238E27FC236}">
              <a16:creationId xmlns=""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520" name="TextBox 8519">
          <a:extLst>
            <a:ext uri="{FF2B5EF4-FFF2-40B4-BE49-F238E27FC236}">
              <a16:creationId xmlns=""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21" name="TextBox 8520">
          <a:extLst>
            <a:ext uri="{FF2B5EF4-FFF2-40B4-BE49-F238E27FC236}">
              <a16:creationId xmlns=""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522" name="TextBox 8521">
          <a:extLst>
            <a:ext uri="{FF2B5EF4-FFF2-40B4-BE49-F238E27FC236}">
              <a16:creationId xmlns=""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23" name="TextBox 8522">
          <a:extLst>
            <a:ext uri="{FF2B5EF4-FFF2-40B4-BE49-F238E27FC236}">
              <a16:creationId xmlns=""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524" name="TextBox 8523">
          <a:extLst>
            <a:ext uri="{FF2B5EF4-FFF2-40B4-BE49-F238E27FC236}">
              <a16:creationId xmlns=""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25" name="TextBox 8524">
          <a:extLst>
            <a:ext uri="{FF2B5EF4-FFF2-40B4-BE49-F238E27FC236}">
              <a16:creationId xmlns=""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26" name="TextBox 8525">
          <a:extLst>
            <a:ext uri="{FF2B5EF4-FFF2-40B4-BE49-F238E27FC236}">
              <a16:creationId xmlns=""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27" name="TextBox 8526">
          <a:extLst>
            <a:ext uri="{FF2B5EF4-FFF2-40B4-BE49-F238E27FC236}">
              <a16:creationId xmlns=""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528" name="TextBox 8527">
          <a:extLst>
            <a:ext uri="{FF2B5EF4-FFF2-40B4-BE49-F238E27FC236}">
              <a16:creationId xmlns=""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29" name="TextBox 8528">
          <a:extLst>
            <a:ext uri="{FF2B5EF4-FFF2-40B4-BE49-F238E27FC236}">
              <a16:creationId xmlns=""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530" name="TextBox 8529">
          <a:extLst>
            <a:ext uri="{FF2B5EF4-FFF2-40B4-BE49-F238E27FC236}">
              <a16:creationId xmlns=""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31" name="TextBox 8530">
          <a:extLst>
            <a:ext uri="{FF2B5EF4-FFF2-40B4-BE49-F238E27FC236}">
              <a16:creationId xmlns=""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532" name="TextBox 8531">
          <a:extLst>
            <a:ext uri="{FF2B5EF4-FFF2-40B4-BE49-F238E27FC236}">
              <a16:creationId xmlns=""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33" name="TextBox 8532">
          <a:extLst>
            <a:ext uri="{FF2B5EF4-FFF2-40B4-BE49-F238E27FC236}">
              <a16:creationId xmlns=""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34" name="TextBox 8533">
          <a:extLst>
            <a:ext uri="{FF2B5EF4-FFF2-40B4-BE49-F238E27FC236}">
              <a16:creationId xmlns="" xmlns:a16="http://schemas.microsoft.com/office/drawing/2014/main" id="{00000000-0008-0000-0000-0000CD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35" name="TextBox 8534">
          <a:extLst>
            <a:ext uri="{FF2B5EF4-FFF2-40B4-BE49-F238E27FC236}">
              <a16:creationId xmlns=""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536" name="TextBox 8535">
          <a:extLst>
            <a:ext uri="{FF2B5EF4-FFF2-40B4-BE49-F238E27FC236}">
              <a16:creationId xmlns="" xmlns:a16="http://schemas.microsoft.com/office/drawing/2014/main" id="{00000000-0008-0000-0000-0000CF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37" name="TextBox 8536">
          <a:extLst>
            <a:ext uri="{FF2B5EF4-FFF2-40B4-BE49-F238E27FC236}">
              <a16:creationId xmlns=""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538" name="TextBox 8537">
          <a:extLst>
            <a:ext uri="{FF2B5EF4-FFF2-40B4-BE49-F238E27FC236}">
              <a16:creationId xmlns="" xmlns:a16="http://schemas.microsoft.com/office/drawing/2014/main" id="{00000000-0008-0000-0000-0000D1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39" name="TextBox 8538">
          <a:extLst>
            <a:ext uri="{FF2B5EF4-FFF2-40B4-BE49-F238E27FC236}">
              <a16:creationId xmlns=""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540" name="TextBox 8539">
          <a:extLst>
            <a:ext uri="{FF2B5EF4-FFF2-40B4-BE49-F238E27FC236}">
              <a16:creationId xmlns="" xmlns:a16="http://schemas.microsoft.com/office/drawing/2014/main" id="{00000000-0008-0000-0000-0000D3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41" name="TextBox 8540">
          <a:extLst>
            <a:ext uri="{FF2B5EF4-FFF2-40B4-BE49-F238E27FC236}">
              <a16:creationId xmlns=""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42" name="TextBox 8541">
          <a:extLst>
            <a:ext uri="{FF2B5EF4-FFF2-40B4-BE49-F238E27FC236}">
              <a16:creationId xmlns="" xmlns:a16="http://schemas.microsoft.com/office/drawing/2014/main" id="{00000000-0008-0000-0000-0000D5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43" name="TextBox 8542">
          <a:extLst>
            <a:ext uri="{FF2B5EF4-FFF2-40B4-BE49-F238E27FC236}">
              <a16:creationId xmlns=""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44" name="TextBox 8543">
          <a:extLst>
            <a:ext uri="{FF2B5EF4-FFF2-40B4-BE49-F238E27FC236}">
              <a16:creationId xmlns="" xmlns:a16="http://schemas.microsoft.com/office/drawing/2014/main" id="{00000000-0008-0000-0000-0000D7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45" name="TextBox 8544">
          <a:extLst>
            <a:ext uri="{FF2B5EF4-FFF2-40B4-BE49-F238E27FC236}">
              <a16:creationId xmlns=""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546" name="TextBox 8545">
          <a:extLst>
            <a:ext uri="{FF2B5EF4-FFF2-40B4-BE49-F238E27FC236}">
              <a16:creationId xmlns="" xmlns:a16="http://schemas.microsoft.com/office/drawing/2014/main" id="{00000000-0008-0000-0000-0000D9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47" name="TextBox 8546">
          <a:extLst>
            <a:ext uri="{FF2B5EF4-FFF2-40B4-BE49-F238E27FC236}">
              <a16:creationId xmlns=""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548" name="TextBox 8547">
          <a:extLst>
            <a:ext uri="{FF2B5EF4-FFF2-40B4-BE49-F238E27FC236}">
              <a16:creationId xmlns="" xmlns:a16="http://schemas.microsoft.com/office/drawing/2014/main" id="{00000000-0008-0000-0000-0000DB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49" name="TextBox 8548">
          <a:extLst>
            <a:ext uri="{FF2B5EF4-FFF2-40B4-BE49-F238E27FC236}">
              <a16:creationId xmlns=""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550" name="TextBox 8549">
          <a:extLst>
            <a:ext uri="{FF2B5EF4-FFF2-40B4-BE49-F238E27FC236}">
              <a16:creationId xmlns="" xmlns:a16="http://schemas.microsoft.com/office/drawing/2014/main" id="{00000000-0008-0000-0000-0000DD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51" name="TextBox 8550">
          <a:extLst>
            <a:ext uri="{FF2B5EF4-FFF2-40B4-BE49-F238E27FC236}">
              <a16:creationId xmlns=""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52" name="TextBox 8551">
          <a:extLst>
            <a:ext uri="{FF2B5EF4-FFF2-40B4-BE49-F238E27FC236}">
              <a16:creationId xmlns="" xmlns:a16="http://schemas.microsoft.com/office/drawing/2014/main" id="{00000000-0008-0000-0000-0000DF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53" name="TextBox 8552">
          <a:extLst>
            <a:ext uri="{FF2B5EF4-FFF2-40B4-BE49-F238E27FC236}">
              <a16:creationId xmlns=""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554" name="TextBox 8553">
          <a:extLst>
            <a:ext uri="{FF2B5EF4-FFF2-40B4-BE49-F238E27FC236}">
              <a16:creationId xmlns="" xmlns:a16="http://schemas.microsoft.com/office/drawing/2014/main" id="{00000000-0008-0000-0000-0000E1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55" name="TextBox 8554">
          <a:extLst>
            <a:ext uri="{FF2B5EF4-FFF2-40B4-BE49-F238E27FC236}">
              <a16:creationId xmlns=""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556" name="TextBox 8555">
          <a:extLst>
            <a:ext uri="{FF2B5EF4-FFF2-40B4-BE49-F238E27FC236}">
              <a16:creationId xmlns="" xmlns:a16="http://schemas.microsoft.com/office/drawing/2014/main" id="{00000000-0008-0000-0000-0000E3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57" name="TextBox 8556">
          <a:extLst>
            <a:ext uri="{FF2B5EF4-FFF2-40B4-BE49-F238E27FC236}">
              <a16:creationId xmlns=""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558" name="TextBox 8557">
          <a:extLst>
            <a:ext uri="{FF2B5EF4-FFF2-40B4-BE49-F238E27FC236}">
              <a16:creationId xmlns="" xmlns:a16="http://schemas.microsoft.com/office/drawing/2014/main" id="{00000000-0008-0000-0000-0000E5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59" name="TextBox 8558">
          <a:extLst>
            <a:ext uri="{FF2B5EF4-FFF2-40B4-BE49-F238E27FC236}">
              <a16:creationId xmlns=""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60" name="TextBox 8559">
          <a:extLst>
            <a:ext uri="{FF2B5EF4-FFF2-40B4-BE49-F238E27FC236}">
              <a16:creationId xmlns="" xmlns:a16="http://schemas.microsoft.com/office/drawing/2014/main" id="{00000000-0008-0000-0000-0000E7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61" name="TextBox 8560">
          <a:extLst>
            <a:ext uri="{FF2B5EF4-FFF2-40B4-BE49-F238E27FC236}">
              <a16:creationId xmlns=""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562" name="TextBox 8561">
          <a:extLst>
            <a:ext uri="{FF2B5EF4-FFF2-40B4-BE49-F238E27FC236}">
              <a16:creationId xmlns=""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63" name="TextBox 8562">
          <a:extLst>
            <a:ext uri="{FF2B5EF4-FFF2-40B4-BE49-F238E27FC236}">
              <a16:creationId xmlns=""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564" name="TextBox 8563">
          <a:extLst>
            <a:ext uri="{FF2B5EF4-FFF2-40B4-BE49-F238E27FC236}">
              <a16:creationId xmlns=""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65" name="TextBox 8564">
          <a:extLst>
            <a:ext uri="{FF2B5EF4-FFF2-40B4-BE49-F238E27FC236}">
              <a16:creationId xmlns=""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566" name="TextBox 8565">
          <a:extLst>
            <a:ext uri="{FF2B5EF4-FFF2-40B4-BE49-F238E27FC236}">
              <a16:creationId xmlns=""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67" name="TextBox 8566">
          <a:extLst>
            <a:ext uri="{FF2B5EF4-FFF2-40B4-BE49-F238E27FC236}">
              <a16:creationId xmlns=""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68" name="TextBox 8567">
          <a:extLst>
            <a:ext uri="{FF2B5EF4-FFF2-40B4-BE49-F238E27FC236}">
              <a16:creationId xmlns=""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69" name="TextBox 8568">
          <a:extLst>
            <a:ext uri="{FF2B5EF4-FFF2-40B4-BE49-F238E27FC236}">
              <a16:creationId xmlns=""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70" name="TextBox 8569">
          <a:extLst>
            <a:ext uri="{FF2B5EF4-FFF2-40B4-BE49-F238E27FC236}">
              <a16:creationId xmlns=""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71" name="TextBox 8570">
          <a:extLst>
            <a:ext uri="{FF2B5EF4-FFF2-40B4-BE49-F238E27FC236}">
              <a16:creationId xmlns=""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72" name="TextBox 8571">
          <a:extLst>
            <a:ext uri="{FF2B5EF4-FFF2-40B4-BE49-F238E27FC236}">
              <a16:creationId xmlns=""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73" name="TextBox 8572">
          <a:extLst>
            <a:ext uri="{FF2B5EF4-FFF2-40B4-BE49-F238E27FC236}">
              <a16:creationId xmlns=""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8574" name="TextBox 8573">
          <a:extLst>
            <a:ext uri="{FF2B5EF4-FFF2-40B4-BE49-F238E27FC236}">
              <a16:creationId xmlns=""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575" name="TextBox 8574">
          <a:extLst>
            <a:ext uri="{FF2B5EF4-FFF2-40B4-BE49-F238E27FC236}">
              <a16:creationId xmlns=""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76" name="TextBox 8575">
          <a:extLst>
            <a:ext uri="{FF2B5EF4-FFF2-40B4-BE49-F238E27FC236}">
              <a16:creationId xmlns=""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577" name="TextBox 8576">
          <a:extLst>
            <a:ext uri="{FF2B5EF4-FFF2-40B4-BE49-F238E27FC236}">
              <a16:creationId xmlns=""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78" name="TextBox 8577">
          <a:extLst>
            <a:ext uri="{FF2B5EF4-FFF2-40B4-BE49-F238E27FC236}">
              <a16:creationId xmlns=""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579" name="TextBox 8578">
          <a:extLst>
            <a:ext uri="{FF2B5EF4-FFF2-40B4-BE49-F238E27FC236}">
              <a16:creationId xmlns=""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80" name="TextBox 8579">
          <a:extLst>
            <a:ext uri="{FF2B5EF4-FFF2-40B4-BE49-F238E27FC236}">
              <a16:creationId xmlns=""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81" name="TextBox 8580">
          <a:extLst>
            <a:ext uri="{FF2B5EF4-FFF2-40B4-BE49-F238E27FC236}">
              <a16:creationId xmlns=""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82" name="TextBox 8581">
          <a:extLst>
            <a:ext uri="{FF2B5EF4-FFF2-40B4-BE49-F238E27FC236}">
              <a16:creationId xmlns=""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583" name="TextBox 8582">
          <a:extLst>
            <a:ext uri="{FF2B5EF4-FFF2-40B4-BE49-F238E27FC236}">
              <a16:creationId xmlns=""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84" name="TextBox 8583">
          <a:extLst>
            <a:ext uri="{FF2B5EF4-FFF2-40B4-BE49-F238E27FC236}">
              <a16:creationId xmlns=""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585" name="TextBox 8584">
          <a:extLst>
            <a:ext uri="{FF2B5EF4-FFF2-40B4-BE49-F238E27FC236}">
              <a16:creationId xmlns=""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86" name="TextBox 8585">
          <a:extLst>
            <a:ext uri="{FF2B5EF4-FFF2-40B4-BE49-F238E27FC236}">
              <a16:creationId xmlns=""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587" name="TextBox 8586">
          <a:extLst>
            <a:ext uri="{FF2B5EF4-FFF2-40B4-BE49-F238E27FC236}">
              <a16:creationId xmlns=""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88" name="TextBox 8587">
          <a:extLst>
            <a:ext uri="{FF2B5EF4-FFF2-40B4-BE49-F238E27FC236}">
              <a16:creationId xmlns=""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89" name="TextBox 8588">
          <a:extLst>
            <a:ext uri="{FF2B5EF4-FFF2-40B4-BE49-F238E27FC236}">
              <a16:creationId xmlns=""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90" name="TextBox 8589">
          <a:extLst>
            <a:ext uri="{FF2B5EF4-FFF2-40B4-BE49-F238E27FC236}">
              <a16:creationId xmlns=""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591" name="TextBox 8590">
          <a:extLst>
            <a:ext uri="{FF2B5EF4-FFF2-40B4-BE49-F238E27FC236}">
              <a16:creationId xmlns=""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92" name="TextBox 8591">
          <a:extLst>
            <a:ext uri="{FF2B5EF4-FFF2-40B4-BE49-F238E27FC236}">
              <a16:creationId xmlns=""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593" name="TextBox 8592">
          <a:extLst>
            <a:ext uri="{FF2B5EF4-FFF2-40B4-BE49-F238E27FC236}">
              <a16:creationId xmlns=""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94" name="TextBox 8593">
          <a:extLst>
            <a:ext uri="{FF2B5EF4-FFF2-40B4-BE49-F238E27FC236}">
              <a16:creationId xmlns=""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595" name="TextBox 8594">
          <a:extLst>
            <a:ext uri="{FF2B5EF4-FFF2-40B4-BE49-F238E27FC236}">
              <a16:creationId xmlns=""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596" name="TextBox 8595">
          <a:extLst>
            <a:ext uri="{FF2B5EF4-FFF2-40B4-BE49-F238E27FC236}">
              <a16:creationId xmlns=""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597" name="TextBox 8596">
          <a:extLst>
            <a:ext uri="{FF2B5EF4-FFF2-40B4-BE49-F238E27FC236}">
              <a16:creationId xmlns=""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598" name="TextBox 8597">
          <a:extLst>
            <a:ext uri="{FF2B5EF4-FFF2-40B4-BE49-F238E27FC236}">
              <a16:creationId xmlns=""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599" name="TextBox 8598">
          <a:extLst>
            <a:ext uri="{FF2B5EF4-FFF2-40B4-BE49-F238E27FC236}">
              <a16:creationId xmlns=""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00" name="TextBox 8599">
          <a:extLst>
            <a:ext uri="{FF2B5EF4-FFF2-40B4-BE49-F238E27FC236}">
              <a16:creationId xmlns=""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601" name="TextBox 8600">
          <a:extLst>
            <a:ext uri="{FF2B5EF4-FFF2-40B4-BE49-F238E27FC236}">
              <a16:creationId xmlns=""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02" name="TextBox 8601">
          <a:extLst>
            <a:ext uri="{FF2B5EF4-FFF2-40B4-BE49-F238E27FC236}">
              <a16:creationId xmlns=""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603" name="TextBox 8602">
          <a:extLst>
            <a:ext uri="{FF2B5EF4-FFF2-40B4-BE49-F238E27FC236}">
              <a16:creationId xmlns=""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04" name="TextBox 8603">
          <a:extLst>
            <a:ext uri="{FF2B5EF4-FFF2-40B4-BE49-F238E27FC236}">
              <a16:creationId xmlns=""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605" name="TextBox 8604">
          <a:extLst>
            <a:ext uri="{FF2B5EF4-FFF2-40B4-BE49-F238E27FC236}">
              <a16:creationId xmlns=""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606" name="TextBox 8605">
          <a:extLst>
            <a:ext uri="{FF2B5EF4-FFF2-40B4-BE49-F238E27FC236}">
              <a16:creationId xmlns=""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607" name="TextBox 8606">
          <a:extLst>
            <a:ext uri="{FF2B5EF4-FFF2-40B4-BE49-F238E27FC236}">
              <a16:creationId xmlns=""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08" name="TextBox 8607">
          <a:extLst>
            <a:ext uri="{FF2B5EF4-FFF2-40B4-BE49-F238E27FC236}">
              <a16:creationId xmlns=""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609" name="TextBox 8608">
          <a:extLst>
            <a:ext uri="{FF2B5EF4-FFF2-40B4-BE49-F238E27FC236}">
              <a16:creationId xmlns=""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10" name="TextBox 8609">
          <a:extLst>
            <a:ext uri="{FF2B5EF4-FFF2-40B4-BE49-F238E27FC236}">
              <a16:creationId xmlns=""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611" name="TextBox 8610">
          <a:extLst>
            <a:ext uri="{FF2B5EF4-FFF2-40B4-BE49-F238E27FC236}">
              <a16:creationId xmlns=""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12" name="TextBox 8611">
          <a:extLst>
            <a:ext uri="{FF2B5EF4-FFF2-40B4-BE49-F238E27FC236}">
              <a16:creationId xmlns=""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613" name="TextBox 8612">
          <a:extLst>
            <a:ext uri="{FF2B5EF4-FFF2-40B4-BE49-F238E27FC236}">
              <a16:creationId xmlns=""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614" name="TextBox 8613">
          <a:extLst>
            <a:ext uri="{FF2B5EF4-FFF2-40B4-BE49-F238E27FC236}">
              <a16:creationId xmlns=""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615" name="TextBox 8614">
          <a:extLst>
            <a:ext uri="{FF2B5EF4-FFF2-40B4-BE49-F238E27FC236}">
              <a16:creationId xmlns=""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16" name="TextBox 8615">
          <a:extLst>
            <a:ext uri="{FF2B5EF4-FFF2-40B4-BE49-F238E27FC236}">
              <a16:creationId xmlns=""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617" name="TextBox 8616">
          <a:extLst>
            <a:ext uri="{FF2B5EF4-FFF2-40B4-BE49-F238E27FC236}">
              <a16:creationId xmlns=""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18" name="TextBox 8617">
          <a:extLst>
            <a:ext uri="{FF2B5EF4-FFF2-40B4-BE49-F238E27FC236}">
              <a16:creationId xmlns=""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619" name="TextBox 8618">
          <a:extLst>
            <a:ext uri="{FF2B5EF4-FFF2-40B4-BE49-F238E27FC236}">
              <a16:creationId xmlns=""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20" name="TextBox 8619">
          <a:extLst>
            <a:ext uri="{FF2B5EF4-FFF2-40B4-BE49-F238E27FC236}">
              <a16:creationId xmlns=""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621" name="TextBox 8620">
          <a:extLst>
            <a:ext uri="{FF2B5EF4-FFF2-40B4-BE49-F238E27FC236}">
              <a16:creationId xmlns=""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622" name="TextBox 8621">
          <a:extLst>
            <a:ext uri="{FF2B5EF4-FFF2-40B4-BE49-F238E27FC236}">
              <a16:creationId xmlns=""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623" name="TextBox 8622">
          <a:extLst>
            <a:ext uri="{FF2B5EF4-FFF2-40B4-BE49-F238E27FC236}">
              <a16:creationId xmlns=""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24" name="TextBox 8623">
          <a:extLst>
            <a:ext uri="{FF2B5EF4-FFF2-40B4-BE49-F238E27FC236}">
              <a16:creationId xmlns=""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625" name="TextBox 8624">
          <a:extLst>
            <a:ext uri="{FF2B5EF4-FFF2-40B4-BE49-F238E27FC236}">
              <a16:creationId xmlns=""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26" name="TextBox 8625">
          <a:extLst>
            <a:ext uri="{FF2B5EF4-FFF2-40B4-BE49-F238E27FC236}">
              <a16:creationId xmlns=""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627" name="TextBox 8626">
          <a:extLst>
            <a:ext uri="{FF2B5EF4-FFF2-40B4-BE49-F238E27FC236}">
              <a16:creationId xmlns=""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28" name="TextBox 8627">
          <a:extLst>
            <a:ext uri="{FF2B5EF4-FFF2-40B4-BE49-F238E27FC236}">
              <a16:creationId xmlns=""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629" name="TextBox 8628">
          <a:extLst>
            <a:ext uri="{FF2B5EF4-FFF2-40B4-BE49-F238E27FC236}">
              <a16:creationId xmlns=""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630" name="TextBox 8629">
          <a:extLst>
            <a:ext uri="{FF2B5EF4-FFF2-40B4-BE49-F238E27FC236}">
              <a16:creationId xmlns=""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631" name="TextBox 8630">
          <a:extLst>
            <a:ext uri="{FF2B5EF4-FFF2-40B4-BE49-F238E27FC236}">
              <a16:creationId xmlns=""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32" name="TextBox 8631">
          <a:extLst>
            <a:ext uri="{FF2B5EF4-FFF2-40B4-BE49-F238E27FC236}">
              <a16:creationId xmlns=""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633" name="TextBox 8632">
          <a:extLst>
            <a:ext uri="{FF2B5EF4-FFF2-40B4-BE49-F238E27FC236}">
              <a16:creationId xmlns=""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34" name="TextBox 8633">
          <a:extLst>
            <a:ext uri="{FF2B5EF4-FFF2-40B4-BE49-F238E27FC236}">
              <a16:creationId xmlns=""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635" name="TextBox 8634">
          <a:extLst>
            <a:ext uri="{FF2B5EF4-FFF2-40B4-BE49-F238E27FC236}">
              <a16:creationId xmlns=""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36" name="TextBox 8635">
          <a:extLst>
            <a:ext uri="{FF2B5EF4-FFF2-40B4-BE49-F238E27FC236}">
              <a16:creationId xmlns=""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637" name="TextBox 8636">
          <a:extLst>
            <a:ext uri="{FF2B5EF4-FFF2-40B4-BE49-F238E27FC236}">
              <a16:creationId xmlns=""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638" name="TextBox 8637">
          <a:extLst>
            <a:ext uri="{FF2B5EF4-FFF2-40B4-BE49-F238E27FC236}">
              <a16:creationId xmlns=""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639" name="TextBox 8638">
          <a:extLst>
            <a:ext uri="{FF2B5EF4-FFF2-40B4-BE49-F238E27FC236}">
              <a16:creationId xmlns=""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40" name="TextBox 8639">
          <a:extLst>
            <a:ext uri="{FF2B5EF4-FFF2-40B4-BE49-F238E27FC236}">
              <a16:creationId xmlns=""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641" name="TextBox 8640">
          <a:extLst>
            <a:ext uri="{FF2B5EF4-FFF2-40B4-BE49-F238E27FC236}">
              <a16:creationId xmlns=""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42" name="TextBox 8641">
          <a:extLst>
            <a:ext uri="{FF2B5EF4-FFF2-40B4-BE49-F238E27FC236}">
              <a16:creationId xmlns=""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643" name="TextBox 8642">
          <a:extLst>
            <a:ext uri="{FF2B5EF4-FFF2-40B4-BE49-F238E27FC236}">
              <a16:creationId xmlns=""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44" name="TextBox 8643">
          <a:extLst>
            <a:ext uri="{FF2B5EF4-FFF2-40B4-BE49-F238E27FC236}">
              <a16:creationId xmlns=""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645" name="TextBox 8644">
          <a:extLst>
            <a:ext uri="{FF2B5EF4-FFF2-40B4-BE49-F238E27FC236}">
              <a16:creationId xmlns=""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646" name="TextBox 8645">
          <a:extLst>
            <a:ext uri="{FF2B5EF4-FFF2-40B4-BE49-F238E27FC236}">
              <a16:creationId xmlns=""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647" name="TextBox 8646">
          <a:extLst>
            <a:ext uri="{FF2B5EF4-FFF2-40B4-BE49-F238E27FC236}">
              <a16:creationId xmlns=""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48" name="TextBox 8647">
          <a:extLst>
            <a:ext uri="{FF2B5EF4-FFF2-40B4-BE49-F238E27FC236}">
              <a16:creationId xmlns=""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649" name="TextBox 8648">
          <a:extLst>
            <a:ext uri="{FF2B5EF4-FFF2-40B4-BE49-F238E27FC236}">
              <a16:creationId xmlns=""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50" name="TextBox 8649">
          <a:extLst>
            <a:ext uri="{FF2B5EF4-FFF2-40B4-BE49-F238E27FC236}">
              <a16:creationId xmlns=""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651" name="TextBox 8650">
          <a:extLst>
            <a:ext uri="{FF2B5EF4-FFF2-40B4-BE49-F238E27FC236}">
              <a16:creationId xmlns=""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52" name="TextBox 8651">
          <a:extLst>
            <a:ext uri="{FF2B5EF4-FFF2-40B4-BE49-F238E27FC236}">
              <a16:creationId xmlns=""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653" name="TextBox 8652">
          <a:extLst>
            <a:ext uri="{FF2B5EF4-FFF2-40B4-BE49-F238E27FC236}">
              <a16:creationId xmlns=""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654" name="TextBox 8653">
          <a:extLst>
            <a:ext uri="{FF2B5EF4-FFF2-40B4-BE49-F238E27FC236}">
              <a16:creationId xmlns=""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655" name="TextBox 8654">
          <a:extLst>
            <a:ext uri="{FF2B5EF4-FFF2-40B4-BE49-F238E27FC236}">
              <a16:creationId xmlns=""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56" name="TextBox 8655">
          <a:extLst>
            <a:ext uri="{FF2B5EF4-FFF2-40B4-BE49-F238E27FC236}">
              <a16:creationId xmlns=""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657" name="TextBox 8656">
          <a:extLst>
            <a:ext uri="{FF2B5EF4-FFF2-40B4-BE49-F238E27FC236}">
              <a16:creationId xmlns=""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58" name="TextBox 8657">
          <a:extLst>
            <a:ext uri="{FF2B5EF4-FFF2-40B4-BE49-F238E27FC236}">
              <a16:creationId xmlns=""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659" name="TextBox 8658">
          <a:extLst>
            <a:ext uri="{FF2B5EF4-FFF2-40B4-BE49-F238E27FC236}">
              <a16:creationId xmlns=""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60" name="TextBox 8659">
          <a:extLst>
            <a:ext uri="{FF2B5EF4-FFF2-40B4-BE49-F238E27FC236}">
              <a16:creationId xmlns=""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661" name="TextBox 8660">
          <a:extLst>
            <a:ext uri="{FF2B5EF4-FFF2-40B4-BE49-F238E27FC236}">
              <a16:creationId xmlns=""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662" name="TextBox 8661">
          <a:extLst>
            <a:ext uri="{FF2B5EF4-FFF2-40B4-BE49-F238E27FC236}">
              <a16:creationId xmlns=""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663" name="TextBox 8662">
          <a:extLst>
            <a:ext uri="{FF2B5EF4-FFF2-40B4-BE49-F238E27FC236}">
              <a16:creationId xmlns=""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64" name="TextBox 8663">
          <a:extLst>
            <a:ext uri="{FF2B5EF4-FFF2-40B4-BE49-F238E27FC236}">
              <a16:creationId xmlns=""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665" name="TextBox 8664">
          <a:extLst>
            <a:ext uri="{FF2B5EF4-FFF2-40B4-BE49-F238E27FC236}">
              <a16:creationId xmlns=""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66" name="TextBox 8665">
          <a:extLst>
            <a:ext uri="{FF2B5EF4-FFF2-40B4-BE49-F238E27FC236}">
              <a16:creationId xmlns=""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667" name="TextBox 8666">
          <a:extLst>
            <a:ext uri="{FF2B5EF4-FFF2-40B4-BE49-F238E27FC236}">
              <a16:creationId xmlns=""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68" name="TextBox 8667">
          <a:extLst>
            <a:ext uri="{FF2B5EF4-FFF2-40B4-BE49-F238E27FC236}">
              <a16:creationId xmlns=""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669" name="TextBox 8668">
          <a:extLst>
            <a:ext uri="{FF2B5EF4-FFF2-40B4-BE49-F238E27FC236}">
              <a16:creationId xmlns=""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670" name="TextBox 8669">
          <a:extLst>
            <a:ext uri="{FF2B5EF4-FFF2-40B4-BE49-F238E27FC236}">
              <a16:creationId xmlns=""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671" name="TextBox 8670">
          <a:extLst>
            <a:ext uri="{FF2B5EF4-FFF2-40B4-BE49-F238E27FC236}">
              <a16:creationId xmlns=""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72" name="TextBox 8671">
          <a:extLst>
            <a:ext uri="{FF2B5EF4-FFF2-40B4-BE49-F238E27FC236}">
              <a16:creationId xmlns=""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673" name="TextBox 8672">
          <a:extLst>
            <a:ext uri="{FF2B5EF4-FFF2-40B4-BE49-F238E27FC236}">
              <a16:creationId xmlns=""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74" name="TextBox 8673">
          <a:extLst>
            <a:ext uri="{FF2B5EF4-FFF2-40B4-BE49-F238E27FC236}">
              <a16:creationId xmlns=""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675" name="TextBox 8674">
          <a:extLst>
            <a:ext uri="{FF2B5EF4-FFF2-40B4-BE49-F238E27FC236}">
              <a16:creationId xmlns=""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76" name="TextBox 8675">
          <a:extLst>
            <a:ext uri="{FF2B5EF4-FFF2-40B4-BE49-F238E27FC236}">
              <a16:creationId xmlns=""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677" name="TextBox 8676">
          <a:extLst>
            <a:ext uri="{FF2B5EF4-FFF2-40B4-BE49-F238E27FC236}">
              <a16:creationId xmlns=""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678" name="TextBox 8677">
          <a:extLst>
            <a:ext uri="{FF2B5EF4-FFF2-40B4-BE49-F238E27FC236}">
              <a16:creationId xmlns=""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679" name="TextBox 8678">
          <a:extLst>
            <a:ext uri="{FF2B5EF4-FFF2-40B4-BE49-F238E27FC236}">
              <a16:creationId xmlns=""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80" name="TextBox 8679">
          <a:extLst>
            <a:ext uri="{FF2B5EF4-FFF2-40B4-BE49-F238E27FC236}">
              <a16:creationId xmlns=""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681" name="TextBox 8680">
          <a:extLst>
            <a:ext uri="{FF2B5EF4-FFF2-40B4-BE49-F238E27FC236}">
              <a16:creationId xmlns=""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82" name="TextBox 8681">
          <a:extLst>
            <a:ext uri="{FF2B5EF4-FFF2-40B4-BE49-F238E27FC236}">
              <a16:creationId xmlns=""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683" name="TextBox 8682">
          <a:extLst>
            <a:ext uri="{FF2B5EF4-FFF2-40B4-BE49-F238E27FC236}">
              <a16:creationId xmlns=""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84" name="TextBox 8683">
          <a:extLst>
            <a:ext uri="{FF2B5EF4-FFF2-40B4-BE49-F238E27FC236}">
              <a16:creationId xmlns=""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685" name="TextBox 8684">
          <a:extLst>
            <a:ext uri="{FF2B5EF4-FFF2-40B4-BE49-F238E27FC236}">
              <a16:creationId xmlns=""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686" name="TextBox 8685">
          <a:extLst>
            <a:ext uri="{FF2B5EF4-FFF2-40B4-BE49-F238E27FC236}">
              <a16:creationId xmlns=""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687" name="TextBox 8686">
          <a:extLst>
            <a:ext uri="{FF2B5EF4-FFF2-40B4-BE49-F238E27FC236}">
              <a16:creationId xmlns=""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88" name="TextBox 8687">
          <a:extLst>
            <a:ext uri="{FF2B5EF4-FFF2-40B4-BE49-F238E27FC236}">
              <a16:creationId xmlns=""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689" name="TextBox 8688">
          <a:extLst>
            <a:ext uri="{FF2B5EF4-FFF2-40B4-BE49-F238E27FC236}">
              <a16:creationId xmlns="" xmlns:a16="http://schemas.microsoft.com/office/drawing/2014/main" id="{00000000-0008-0000-0000-000068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90" name="TextBox 8689">
          <a:extLst>
            <a:ext uri="{FF2B5EF4-FFF2-40B4-BE49-F238E27FC236}">
              <a16:creationId xmlns=""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691" name="TextBox 8690">
          <a:extLst>
            <a:ext uri="{FF2B5EF4-FFF2-40B4-BE49-F238E27FC236}">
              <a16:creationId xmlns=""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92" name="TextBox 8691">
          <a:extLst>
            <a:ext uri="{FF2B5EF4-FFF2-40B4-BE49-F238E27FC236}">
              <a16:creationId xmlns=""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693" name="TextBox 8692">
          <a:extLst>
            <a:ext uri="{FF2B5EF4-FFF2-40B4-BE49-F238E27FC236}">
              <a16:creationId xmlns="" xmlns:a16="http://schemas.microsoft.com/office/drawing/2014/main" id="{00000000-0008-0000-0000-00006C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694" name="TextBox 8693">
          <a:extLst>
            <a:ext uri="{FF2B5EF4-FFF2-40B4-BE49-F238E27FC236}">
              <a16:creationId xmlns=""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695" name="TextBox 8694">
          <a:extLst>
            <a:ext uri="{FF2B5EF4-FFF2-40B4-BE49-F238E27FC236}">
              <a16:creationId xmlns=""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96" name="TextBox 8695">
          <a:extLst>
            <a:ext uri="{FF2B5EF4-FFF2-40B4-BE49-F238E27FC236}">
              <a16:creationId xmlns=""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697" name="TextBox 8696">
          <a:extLst>
            <a:ext uri="{FF2B5EF4-FFF2-40B4-BE49-F238E27FC236}">
              <a16:creationId xmlns="" xmlns:a16="http://schemas.microsoft.com/office/drawing/2014/main" id="{00000000-0008-0000-0000-000070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698" name="TextBox 8697">
          <a:extLst>
            <a:ext uri="{FF2B5EF4-FFF2-40B4-BE49-F238E27FC236}">
              <a16:creationId xmlns="" xmlns:a16="http://schemas.microsoft.com/office/drawing/2014/main" id="{00000000-0008-0000-0000-000071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699" name="TextBox 8698">
          <a:extLst>
            <a:ext uri="{FF2B5EF4-FFF2-40B4-BE49-F238E27FC236}">
              <a16:creationId xmlns="" xmlns:a16="http://schemas.microsoft.com/office/drawing/2014/main" id="{00000000-0008-0000-0000-000072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00" name="TextBox 8699">
          <a:extLst>
            <a:ext uri="{FF2B5EF4-FFF2-40B4-BE49-F238E27FC236}">
              <a16:creationId xmlns="" xmlns:a16="http://schemas.microsoft.com/office/drawing/2014/main" id="{00000000-0008-0000-0000-000073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01" name="TextBox 8700">
          <a:extLst>
            <a:ext uri="{FF2B5EF4-FFF2-40B4-BE49-F238E27FC236}">
              <a16:creationId xmlns="" xmlns:a16="http://schemas.microsoft.com/office/drawing/2014/main" id="{00000000-0008-0000-0000-000074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02" name="TextBox 8701">
          <a:extLst>
            <a:ext uri="{FF2B5EF4-FFF2-40B4-BE49-F238E27FC236}">
              <a16:creationId xmlns="" xmlns:a16="http://schemas.microsoft.com/office/drawing/2014/main" id="{00000000-0008-0000-0000-000075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703" name="TextBox 8702">
          <a:extLst>
            <a:ext uri="{FF2B5EF4-FFF2-40B4-BE49-F238E27FC236}">
              <a16:creationId xmlns="" xmlns:a16="http://schemas.microsoft.com/office/drawing/2014/main" id="{00000000-0008-0000-0000-000076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04" name="TextBox 8703">
          <a:extLst>
            <a:ext uri="{FF2B5EF4-FFF2-40B4-BE49-F238E27FC236}">
              <a16:creationId xmlns="" xmlns:a16="http://schemas.microsoft.com/office/drawing/2014/main" id="{00000000-0008-0000-0000-000077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705" name="TextBox 8704">
          <a:extLst>
            <a:ext uri="{FF2B5EF4-FFF2-40B4-BE49-F238E27FC236}">
              <a16:creationId xmlns="" xmlns:a16="http://schemas.microsoft.com/office/drawing/2014/main" id="{00000000-0008-0000-0000-000078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06" name="TextBox 8705">
          <a:extLst>
            <a:ext uri="{FF2B5EF4-FFF2-40B4-BE49-F238E27FC236}">
              <a16:creationId xmlns="" xmlns:a16="http://schemas.microsoft.com/office/drawing/2014/main" id="{00000000-0008-0000-0000-000079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707" name="TextBox 8706">
          <a:extLst>
            <a:ext uri="{FF2B5EF4-FFF2-40B4-BE49-F238E27FC236}">
              <a16:creationId xmlns="" xmlns:a16="http://schemas.microsoft.com/office/drawing/2014/main" id="{00000000-0008-0000-0000-00007A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08" name="TextBox 8707">
          <a:extLst>
            <a:ext uri="{FF2B5EF4-FFF2-40B4-BE49-F238E27FC236}">
              <a16:creationId xmlns="" xmlns:a16="http://schemas.microsoft.com/office/drawing/2014/main" id="{00000000-0008-0000-0000-00007B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09" name="TextBox 8708">
          <a:extLst>
            <a:ext uri="{FF2B5EF4-FFF2-40B4-BE49-F238E27FC236}">
              <a16:creationId xmlns="" xmlns:a16="http://schemas.microsoft.com/office/drawing/2014/main" id="{00000000-0008-0000-0000-00007C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10" name="TextBox 8709">
          <a:extLst>
            <a:ext uri="{FF2B5EF4-FFF2-40B4-BE49-F238E27FC236}">
              <a16:creationId xmlns="" xmlns:a16="http://schemas.microsoft.com/office/drawing/2014/main" id="{00000000-0008-0000-0000-00007D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711" name="TextBox 8710">
          <a:extLst>
            <a:ext uri="{FF2B5EF4-FFF2-40B4-BE49-F238E27FC236}">
              <a16:creationId xmlns="" xmlns:a16="http://schemas.microsoft.com/office/drawing/2014/main" id="{00000000-0008-0000-0000-00007E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12" name="TextBox 8711">
          <a:extLst>
            <a:ext uri="{FF2B5EF4-FFF2-40B4-BE49-F238E27FC236}">
              <a16:creationId xmlns="" xmlns:a16="http://schemas.microsoft.com/office/drawing/2014/main" id="{00000000-0008-0000-0000-00007F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713" name="TextBox 8712">
          <a:extLst>
            <a:ext uri="{FF2B5EF4-FFF2-40B4-BE49-F238E27FC236}">
              <a16:creationId xmlns="" xmlns:a16="http://schemas.microsoft.com/office/drawing/2014/main" id="{00000000-0008-0000-0000-000080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14" name="TextBox 8713">
          <a:extLst>
            <a:ext uri="{FF2B5EF4-FFF2-40B4-BE49-F238E27FC236}">
              <a16:creationId xmlns="" xmlns:a16="http://schemas.microsoft.com/office/drawing/2014/main" id="{00000000-0008-0000-0000-000081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715" name="TextBox 8714">
          <a:extLst>
            <a:ext uri="{FF2B5EF4-FFF2-40B4-BE49-F238E27FC236}">
              <a16:creationId xmlns="" xmlns:a16="http://schemas.microsoft.com/office/drawing/2014/main" id="{00000000-0008-0000-0000-000082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16" name="TextBox 8715">
          <a:extLst>
            <a:ext uri="{FF2B5EF4-FFF2-40B4-BE49-F238E27FC236}">
              <a16:creationId xmlns="" xmlns:a16="http://schemas.microsoft.com/office/drawing/2014/main" id="{00000000-0008-0000-0000-000083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17" name="TextBox 8716">
          <a:extLst>
            <a:ext uri="{FF2B5EF4-FFF2-40B4-BE49-F238E27FC236}">
              <a16:creationId xmlns="" xmlns:a16="http://schemas.microsoft.com/office/drawing/2014/main" id="{00000000-0008-0000-0000-000084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18" name="TextBox 8717">
          <a:extLst>
            <a:ext uri="{FF2B5EF4-FFF2-40B4-BE49-F238E27FC236}">
              <a16:creationId xmlns="" xmlns:a16="http://schemas.microsoft.com/office/drawing/2014/main" id="{00000000-0008-0000-0000-000085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719" name="TextBox 8718">
          <a:extLst>
            <a:ext uri="{FF2B5EF4-FFF2-40B4-BE49-F238E27FC236}">
              <a16:creationId xmlns="" xmlns:a16="http://schemas.microsoft.com/office/drawing/2014/main" id="{00000000-0008-0000-0000-000086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20" name="TextBox 8719">
          <a:extLst>
            <a:ext uri="{FF2B5EF4-FFF2-40B4-BE49-F238E27FC236}">
              <a16:creationId xmlns="" xmlns:a16="http://schemas.microsoft.com/office/drawing/2014/main" id="{00000000-0008-0000-0000-000087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721" name="TextBox 8720">
          <a:extLst>
            <a:ext uri="{FF2B5EF4-FFF2-40B4-BE49-F238E27FC236}">
              <a16:creationId xmlns="" xmlns:a16="http://schemas.microsoft.com/office/drawing/2014/main" id="{00000000-0008-0000-0000-000088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22" name="TextBox 8721">
          <a:extLst>
            <a:ext uri="{FF2B5EF4-FFF2-40B4-BE49-F238E27FC236}">
              <a16:creationId xmlns="" xmlns:a16="http://schemas.microsoft.com/office/drawing/2014/main" id="{00000000-0008-0000-0000-000089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723" name="TextBox 8722">
          <a:extLst>
            <a:ext uri="{FF2B5EF4-FFF2-40B4-BE49-F238E27FC236}">
              <a16:creationId xmlns="" xmlns:a16="http://schemas.microsoft.com/office/drawing/2014/main" id="{00000000-0008-0000-0000-00008A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24" name="TextBox 8723">
          <a:extLst>
            <a:ext uri="{FF2B5EF4-FFF2-40B4-BE49-F238E27FC236}">
              <a16:creationId xmlns="" xmlns:a16="http://schemas.microsoft.com/office/drawing/2014/main" id="{00000000-0008-0000-0000-00008B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25" name="TextBox 8724">
          <a:extLst>
            <a:ext uri="{FF2B5EF4-FFF2-40B4-BE49-F238E27FC236}">
              <a16:creationId xmlns="" xmlns:a16="http://schemas.microsoft.com/office/drawing/2014/main" id="{00000000-0008-0000-0000-00008C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26" name="TextBox 8725">
          <a:extLst>
            <a:ext uri="{FF2B5EF4-FFF2-40B4-BE49-F238E27FC236}">
              <a16:creationId xmlns="" xmlns:a16="http://schemas.microsoft.com/office/drawing/2014/main" id="{00000000-0008-0000-0000-00008D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727" name="TextBox 8726">
          <a:extLst>
            <a:ext uri="{FF2B5EF4-FFF2-40B4-BE49-F238E27FC236}">
              <a16:creationId xmlns="" xmlns:a16="http://schemas.microsoft.com/office/drawing/2014/main" id="{00000000-0008-0000-0000-00008E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28" name="TextBox 8727">
          <a:extLst>
            <a:ext uri="{FF2B5EF4-FFF2-40B4-BE49-F238E27FC236}">
              <a16:creationId xmlns="" xmlns:a16="http://schemas.microsoft.com/office/drawing/2014/main" id="{00000000-0008-0000-0000-00008F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729" name="TextBox 8728">
          <a:extLst>
            <a:ext uri="{FF2B5EF4-FFF2-40B4-BE49-F238E27FC236}">
              <a16:creationId xmlns="" xmlns:a16="http://schemas.microsoft.com/office/drawing/2014/main" id="{00000000-0008-0000-0000-000090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30" name="TextBox 8729">
          <a:extLst>
            <a:ext uri="{FF2B5EF4-FFF2-40B4-BE49-F238E27FC236}">
              <a16:creationId xmlns="" xmlns:a16="http://schemas.microsoft.com/office/drawing/2014/main" id="{00000000-0008-0000-0000-000091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731" name="TextBox 8730">
          <a:extLst>
            <a:ext uri="{FF2B5EF4-FFF2-40B4-BE49-F238E27FC236}">
              <a16:creationId xmlns="" xmlns:a16="http://schemas.microsoft.com/office/drawing/2014/main" id="{00000000-0008-0000-0000-000092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32" name="TextBox 8731">
          <a:extLst>
            <a:ext uri="{FF2B5EF4-FFF2-40B4-BE49-F238E27FC236}">
              <a16:creationId xmlns="" xmlns:a16="http://schemas.microsoft.com/office/drawing/2014/main" id="{00000000-0008-0000-0000-000093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33" name="TextBox 8732">
          <a:extLst>
            <a:ext uri="{FF2B5EF4-FFF2-40B4-BE49-F238E27FC236}">
              <a16:creationId xmlns="" xmlns:a16="http://schemas.microsoft.com/office/drawing/2014/main" id="{00000000-0008-0000-0000-000094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34" name="TextBox 8733">
          <a:extLst>
            <a:ext uri="{FF2B5EF4-FFF2-40B4-BE49-F238E27FC236}">
              <a16:creationId xmlns="" xmlns:a16="http://schemas.microsoft.com/office/drawing/2014/main" id="{00000000-0008-0000-0000-000095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35" name="TextBox 8734">
          <a:extLst>
            <a:ext uri="{FF2B5EF4-FFF2-40B4-BE49-F238E27FC236}">
              <a16:creationId xmlns="" xmlns:a16="http://schemas.microsoft.com/office/drawing/2014/main" id="{00000000-0008-0000-0000-000096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36" name="TextBox 8735">
          <a:extLst>
            <a:ext uri="{FF2B5EF4-FFF2-40B4-BE49-F238E27FC236}">
              <a16:creationId xmlns="" xmlns:a16="http://schemas.microsoft.com/office/drawing/2014/main" id="{00000000-0008-0000-0000-000097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737" name="TextBox 8736">
          <a:extLst>
            <a:ext uri="{FF2B5EF4-FFF2-40B4-BE49-F238E27FC236}">
              <a16:creationId xmlns="" xmlns:a16="http://schemas.microsoft.com/office/drawing/2014/main" id="{00000000-0008-0000-0000-000098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38" name="TextBox 8737">
          <a:extLst>
            <a:ext uri="{FF2B5EF4-FFF2-40B4-BE49-F238E27FC236}">
              <a16:creationId xmlns="" xmlns:a16="http://schemas.microsoft.com/office/drawing/2014/main" id="{00000000-0008-0000-0000-000099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739" name="TextBox 8738">
          <a:extLst>
            <a:ext uri="{FF2B5EF4-FFF2-40B4-BE49-F238E27FC236}">
              <a16:creationId xmlns="" xmlns:a16="http://schemas.microsoft.com/office/drawing/2014/main" id="{00000000-0008-0000-0000-00009A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40" name="TextBox 8739">
          <a:extLst>
            <a:ext uri="{FF2B5EF4-FFF2-40B4-BE49-F238E27FC236}">
              <a16:creationId xmlns="" xmlns:a16="http://schemas.microsoft.com/office/drawing/2014/main" id="{00000000-0008-0000-0000-00009B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741" name="TextBox 8740">
          <a:extLst>
            <a:ext uri="{FF2B5EF4-FFF2-40B4-BE49-F238E27FC236}">
              <a16:creationId xmlns="" xmlns:a16="http://schemas.microsoft.com/office/drawing/2014/main" id="{00000000-0008-0000-0000-00009C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42" name="TextBox 8741">
          <a:extLst>
            <a:ext uri="{FF2B5EF4-FFF2-40B4-BE49-F238E27FC236}">
              <a16:creationId xmlns="" xmlns:a16="http://schemas.microsoft.com/office/drawing/2014/main" id="{00000000-0008-0000-0000-00009D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43" name="TextBox 8742">
          <a:extLst>
            <a:ext uri="{FF2B5EF4-FFF2-40B4-BE49-F238E27FC236}">
              <a16:creationId xmlns="" xmlns:a16="http://schemas.microsoft.com/office/drawing/2014/main" id="{00000000-0008-0000-0000-00009E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44" name="TextBox 8743">
          <a:extLst>
            <a:ext uri="{FF2B5EF4-FFF2-40B4-BE49-F238E27FC236}">
              <a16:creationId xmlns="" xmlns:a16="http://schemas.microsoft.com/office/drawing/2014/main" id="{00000000-0008-0000-0000-00009F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745" name="TextBox 8744">
          <a:extLst>
            <a:ext uri="{FF2B5EF4-FFF2-40B4-BE49-F238E27FC236}">
              <a16:creationId xmlns="" xmlns:a16="http://schemas.microsoft.com/office/drawing/2014/main" id="{00000000-0008-0000-0000-0000A0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46" name="TextBox 8745">
          <a:extLst>
            <a:ext uri="{FF2B5EF4-FFF2-40B4-BE49-F238E27FC236}">
              <a16:creationId xmlns="" xmlns:a16="http://schemas.microsoft.com/office/drawing/2014/main" id="{00000000-0008-0000-0000-0000A1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747" name="TextBox 8746">
          <a:extLst>
            <a:ext uri="{FF2B5EF4-FFF2-40B4-BE49-F238E27FC236}">
              <a16:creationId xmlns="" xmlns:a16="http://schemas.microsoft.com/office/drawing/2014/main" id="{00000000-0008-0000-0000-0000A2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48" name="TextBox 8747">
          <a:extLst>
            <a:ext uri="{FF2B5EF4-FFF2-40B4-BE49-F238E27FC236}">
              <a16:creationId xmlns="" xmlns:a16="http://schemas.microsoft.com/office/drawing/2014/main" id="{00000000-0008-0000-0000-0000A3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749" name="TextBox 8748">
          <a:extLst>
            <a:ext uri="{FF2B5EF4-FFF2-40B4-BE49-F238E27FC236}">
              <a16:creationId xmlns="" xmlns:a16="http://schemas.microsoft.com/office/drawing/2014/main" id="{00000000-0008-0000-0000-0000A4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50" name="TextBox 8749">
          <a:extLst>
            <a:ext uri="{FF2B5EF4-FFF2-40B4-BE49-F238E27FC236}">
              <a16:creationId xmlns="" xmlns:a16="http://schemas.microsoft.com/office/drawing/2014/main" id="{00000000-0008-0000-0000-0000A5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51" name="TextBox 8750">
          <a:extLst>
            <a:ext uri="{FF2B5EF4-FFF2-40B4-BE49-F238E27FC236}">
              <a16:creationId xmlns="" xmlns:a16="http://schemas.microsoft.com/office/drawing/2014/main" id="{00000000-0008-0000-0000-0000A6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52" name="TextBox 8751">
          <a:extLst>
            <a:ext uri="{FF2B5EF4-FFF2-40B4-BE49-F238E27FC236}">
              <a16:creationId xmlns="" xmlns:a16="http://schemas.microsoft.com/office/drawing/2014/main" id="{00000000-0008-0000-0000-0000A7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753" name="TextBox 8752">
          <a:extLst>
            <a:ext uri="{FF2B5EF4-FFF2-40B4-BE49-F238E27FC236}">
              <a16:creationId xmlns="" xmlns:a16="http://schemas.microsoft.com/office/drawing/2014/main" id="{00000000-0008-0000-0000-0000A8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54" name="TextBox 8753">
          <a:extLst>
            <a:ext uri="{FF2B5EF4-FFF2-40B4-BE49-F238E27FC236}">
              <a16:creationId xmlns="" xmlns:a16="http://schemas.microsoft.com/office/drawing/2014/main" id="{00000000-0008-0000-0000-0000A9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755" name="TextBox 8754">
          <a:extLst>
            <a:ext uri="{FF2B5EF4-FFF2-40B4-BE49-F238E27FC236}">
              <a16:creationId xmlns="" xmlns:a16="http://schemas.microsoft.com/office/drawing/2014/main" id="{00000000-0008-0000-0000-0000AA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56" name="TextBox 8755">
          <a:extLst>
            <a:ext uri="{FF2B5EF4-FFF2-40B4-BE49-F238E27FC236}">
              <a16:creationId xmlns="" xmlns:a16="http://schemas.microsoft.com/office/drawing/2014/main" id="{00000000-0008-0000-0000-0000AB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757" name="TextBox 8756">
          <a:extLst>
            <a:ext uri="{FF2B5EF4-FFF2-40B4-BE49-F238E27FC236}">
              <a16:creationId xmlns="" xmlns:a16="http://schemas.microsoft.com/office/drawing/2014/main" id="{00000000-0008-0000-0000-0000AC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58" name="TextBox 8757">
          <a:extLst>
            <a:ext uri="{FF2B5EF4-FFF2-40B4-BE49-F238E27FC236}">
              <a16:creationId xmlns="" xmlns:a16="http://schemas.microsoft.com/office/drawing/2014/main" id="{00000000-0008-0000-0000-0000AD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59" name="TextBox 8758">
          <a:extLst>
            <a:ext uri="{FF2B5EF4-FFF2-40B4-BE49-F238E27FC236}">
              <a16:creationId xmlns="" xmlns:a16="http://schemas.microsoft.com/office/drawing/2014/main" id="{00000000-0008-0000-0000-0000AE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60" name="TextBox 8759">
          <a:extLst>
            <a:ext uri="{FF2B5EF4-FFF2-40B4-BE49-F238E27FC236}">
              <a16:creationId xmlns="" xmlns:a16="http://schemas.microsoft.com/office/drawing/2014/main" id="{00000000-0008-0000-0000-0000AF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61" name="TextBox 8760">
          <a:extLst>
            <a:ext uri="{FF2B5EF4-FFF2-40B4-BE49-F238E27FC236}">
              <a16:creationId xmlns="" xmlns:a16="http://schemas.microsoft.com/office/drawing/2014/main" id="{00000000-0008-0000-0000-0000B0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62" name="TextBox 8761">
          <a:extLst>
            <a:ext uri="{FF2B5EF4-FFF2-40B4-BE49-F238E27FC236}">
              <a16:creationId xmlns="" xmlns:a16="http://schemas.microsoft.com/office/drawing/2014/main" id="{00000000-0008-0000-0000-0000B1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63" name="TextBox 8762">
          <a:extLst>
            <a:ext uri="{FF2B5EF4-FFF2-40B4-BE49-F238E27FC236}">
              <a16:creationId xmlns="" xmlns:a16="http://schemas.microsoft.com/office/drawing/2014/main" id="{00000000-0008-0000-0000-0000B2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64" name="TextBox 8763">
          <a:extLst>
            <a:ext uri="{FF2B5EF4-FFF2-40B4-BE49-F238E27FC236}">
              <a16:creationId xmlns="" xmlns:a16="http://schemas.microsoft.com/office/drawing/2014/main" id="{00000000-0008-0000-0000-0000B3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8765" name="TextBox 8764">
          <a:extLst>
            <a:ext uri="{FF2B5EF4-FFF2-40B4-BE49-F238E27FC236}">
              <a16:creationId xmlns="" xmlns:a16="http://schemas.microsoft.com/office/drawing/2014/main" id="{00000000-0008-0000-0000-0000B420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766" name="TextBox 8765">
          <a:extLst>
            <a:ext uri="{FF2B5EF4-FFF2-40B4-BE49-F238E27FC236}">
              <a16:creationId xmlns="" xmlns:a16="http://schemas.microsoft.com/office/drawing/2014/main" id="{00000000-0008-0000-0000-0000B5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67" name="TextBox 8766">
          <a:extLst>
            <a:ext uri="{FF2B5EF4-FFF2-40B4-BE49-F238E27FC236}">
              <a16:creationId xmlns="" xmlns:a16="http://schemas.microsoft.com/office/drawing/2014/main" id="{00000000-0008-0000-0000-0000B6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768" name="TextBox 8767">
          <a:extLst>
            <a:ext uri="{FF2B5EF4-FFF2-40B4-BE49-F238E27FC236}">
              <a16:creationId xmlns="" xmlns:a16="http://schemas.microsoft.com/office/drawing/2014/main" id="{00000000-0008-0000-0000-0000B7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69" name="TextBox 8768">
          <a:extLst>
            <a:ext uri="{FF2B5EF4-FFF2-40B4-BE49-F238E27FC236}">
              <a16:creationId xmlns="" xmlns:a16="http://schemas.microsoft.com/office/drawing/2014/main" id="{00000000-0008-0000-0000-0000B8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770" name="TextBox 8769">
          <a:extLst>
            <a:ext uri="{FF2B5EF4-FFF2-40B4-BE49-F238E27FC236}">
              <a16:creationId xmlns="" xmlns:a16="http://schemas.microsoft.com/office/drawing/2014/main" id="{00000000-0008-0000-0000-0000B9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71" name="TextBox 8770">
          <a:extLst>
            <a:ext uri="{FF2B5EF4-FFF2-40B4-BE49-F238E27FC236}">
              <a16:creationId xmlns="" xmlns:a16="http://schemas.microsoft.com/office/drawing/2014/main" id="{00000000-0008-0000-0000-0000BA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72" name="TextBox 8771">
          <a:extLst>
            <a:ext uri="{FF2B5EF4-FFF2-40B4-BE49-F238E27FC236}">
              <a16:creationId xmlns="" xmlns:a16="http://schemas.microsoft.com/office/drawing/2014/main" id="{00000000-0008-0000-0000-0000BB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73" name="TextBox 8772">
          <a:extLst>
            <a:ext uri="{FF2B5EF4-FFF2-40B4-BE49-F238E27FC236}">
              <a16:creationId xmlns="" xmlns:a16="http://schemas.microsoft.com/office/drawing/2014/main" id="{00000000-0008-0000-0000-0000BC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774" name="TextBox 8773">
          <a:extLst>
            <a:ext uri="{FF2B5EF4-FFF2-40B4-BE49-F238E27FC236}">
              <a16:creationId xmlns="" xmlns:a16="http://schemas.microsoft.com/office/drawing/2014/main" id="{00000000-0008-0000-0000-0000BD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75" name="TextBox 8774">
          <a:extLst>
            <a:ext uri="{FF2B5EF4-FFF2-40B4-BE49-F238E27FC236}">
              <a16:creationId xmlns="" xmlns:a16="http://schemas.microsoft.com/office/drawing/2014/main" id="{00000000-0008-0000-0000-0000BE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776" name="TextBox 8775">
          <a:extLst>
            <a:ext uri="{FF2B5EF4-FFF2-40B4-BE49-F238E27FC236}">
              <a16:creationId xmlns="" xmlns:a16="http://schemas.microsoft.com/office/drawing/2014/main" id="{00000000-0008-0000-0000-0000BF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77" name="TextBox 8776">
          <a:extLst>
            <a:ext uri="{FF2B5EF4-FFF2-40B4-BE49-F238E27FC236}">
              <a16:creationId xmlns="" xmlns:a16="http://schemas.microsoft.com/office/drawing/2014/main" id="{00000000-0008-0000-0000-0000C0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778" name="TextBox 8777">
          <a:extLst>
            <a:ext uri="{FF2B5EF4-FFF2-40B4-BE49-F238E27FC236}">
              <a16:creationId xmlns="" xmlns:a16="http://schemas.microsoft.com/office/drawing/2014/main" id="{00000000-0008-0000-0000-0000C1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79" name="TextBox 8778">
          <a:extLst>
            <a:ext uri="{FF2B5EF4-FFF2-40B4-BE49-F238E27FC236}">
              <a16:creationId xmlns="" xmlns:a16="http://schemas.microsoft.com/office/drawing/2014/main" id="{00000000-0008-0000-0000-0000C2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80" name="TextBox 8779">
          <a:extLst>
            <a:ext uri="{FF2B5EF4-FFF2-40B4-BE49-F238E27FC236}">
              <a16:creationId xmlns="" xmlns:a16="http://schemas.microsoft.com/office/drawing/2014/main" id="{00000000-0008-0000-0000-0000C3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81" name="TextBox 8780">
          <a:extLst>
            <a:ext uri="{FF2B5EF4-FFF2-40B4-BE49-F238E27FC236}">
              <a16:creationId xmlns="" xmlns:a16="http://schemas.microsoft.com/office/drawing/2014/main" id="{00000000-0008-0000-0000-0000C4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782" name="TextBox 8781">
          <a:extLst>
            <a:ext uri="{FF2B5EF4-FFF2-40B4-BE49-F238E27FC236}">
              <a16:creationId xmlns="" xmlns:a16="http://schemas.microsoft.com/office/drawing/2014/main" id="{00000000-0008-0000-0000-0000C5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83" name="TextBox 8782">
          <a:extLst>
            <a:ext uri="{FF2B5EF4-FFF2-40B4-BE49-F238E27FC236}">
              <a16:creationId xmlns="" xmlns:a16="http://schemas.microsoft.com/office/drawing/2014/main" id="{00000000-0008-0000-0000-0000C6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784" name="TextBox 8783">
          <a:extLst>
            <a:ext uri="{FF2B5EF4-FFF2-40B4-BE49-F238E27FC236}">
              <a16:creationId xmlns="" xmlns:a16="http://schemas.microsoft.com/office/drawing/2014/main" id="{00000000-0008-0000-0000-0000C7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85" name="TextBox 8784">
          <a:extLst>
            <a:ext uri="{FF2B5EF4-FFF2-40B4-BE49-F238E27FC236}">
              <a16:creationId xmlns="" xmlns:a16="http://schemas.microsoft.com/office/drawing/2014/main" id="{00000000-0008-0000-0000-0000C8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786" name="TextBox 8785">
          <a:extLst>
            <a:ext uri="{FF2B5EF4-FFF2-40B4-BE49-F238E27FC236}">
              <a16:creationId xmlns="" xmlns:a16="http://schemas.microsoft.com/office/drawing/2014/main" id="{00000000-0008-0000-0000-0000C9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87" name="TextBox 8786">
          <a:extLst>
            <a:ext uri="{FF2B5EF4-FFF2-40B4-BE49-F238E27FC236}">
              <a16:creationId xmlns="" xmlns:a16="http://schemas.microsoft.com/office/drawing/2014/main" id="{00000000-0008-0000-0000-0000CA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88" name="TextBox 8787">
          <a:extLst>
            <a:ext uri="{FF2B5EF4-FFF2-40B4-BE49-F238E27FC236}">
              <a16:creationId xmlns="" xmlns:a16="http://schemas.microsoft.com/office/drawing/2014/main" id="{00000000-0008-0000-0000-0000CB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89" name="TextBox 8788">
          <a:extLst>
            <a:ext uri="{FF2B5EF4-FFF2-40B4-BE49-F238E27FC236}">
              <a16:creationId xmlns="" xmlns:a16="http://schemas.microsoft.com/office/drawing/2014/main" id="{00000000-0008-0000-0000-0000CC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790" name="TextBox 8789">
          <a:extLst>
            <a:ext uri="{FF2B5EF4-FFF2-40B4-BE49-F238E27FC236}">
              <a16:creationId xmlns="" xmlns:a16="http://schemas.microsoft.com/office/drawing/2014/main" id="{00000000-0008-0000-0000-0000CD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91" name="TextBox 8790">
          <a:extLst>
            <a:ext uri="{FF2B5EF4-FFF2-40B4-BE49-F238E27FC236}">
              <a16:creationId xmlns="" xmlns:a16="http://schemas.microsoft.com/office/drawing/2014/main" id="{00000000-0008-0000-0000-0000CE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792" name="TextBox 8791">
          <a:extLst>
            <a:ext uri="{FF2B5EF4-FFF2-40B4-BE49-F238E27FC236}">
              <a16:creationId xmlns="" xmlns:a16="http://schemas.microsoft.com/office/drawing/2014/main" id="{00000000-0008-0000-0000-0000CF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93" name="TextBox 8792">
          <a:extLst>
            <a:ext uri="{FF2B5EF4-FFF2-40B4-BE49-F238E27FC236}">
              <a16:creationId xmlns="" xmlns:a16="http://schemas.microsoft.com/office/drawing/2014/main" id="{00000000-0008-0000-0000-0000D0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794" name="TextBox 8793">
          <a:extLst>
            <a:ext uri="{FF2B5EF4-FFF2-40B4-BE49-F238E27FC236}">
              <a16:creationId xmlns="" xmlns:a16="http://schemas.microsoft.com/office/drawing/2014/main" id="{00000000-0008-0000-0000-0000D1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95" name="TextBox 8794">
          <a:extLst>
            <a:ext uri="{FF2B5EF4-FFF2-40B4-BE49-F238E27FC236}">
              <a16:creationId xmlns="" xmlns:a16="http://schemas.microsoft.com/office/drawing/2014/main" id="{00000000-0008-0000-0000-0000D2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796" name="TextBox 8795">
          <a:extLst>
            <a:ext uri="{FF2B5EF4-FFF2-40B4-BE49-F238E27FC236}">
              <a16:creationId xmlns="" xmlns:a16="http://schemas.microsoft.com/office/drawing/2014/main" id="{00000000-0008-0000-0000-0000D3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797" name="TextBox 8796">
          <a:extLst>
            <a:ext uri="{FF2B5EF4-FFF2-40B4-BE49-F238E27FC236}">
              <a16:creationId xmlns="" xmlns:a16="http://schemas.microsoft.com/office/drawing/2014/main" id="{00000000-0008-0000-0000-0000D4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798" name="TextBox 8797">
          <a:extLst>
            <a:ext uri="{FF2B5EF4-FFF2-40B4-BE49-F238E27FC236}">
              <a16:creationId xmlns="" xmlns:a16="http://schemas.microsoft.com/office/drawing/2014/main" id="{00000000-0008-0000-0000-0000D5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799" name="TextBox 8798">
          <a:extLst>
            <a:ext uri="{FF2B5EF4-FFF2-40B4-BE49-F238E27FC236}">
              <a16:creationId xmlns="" xmlns:a16="http://schemas.microsoft.com/office/drawing/2014/main" id="{00000000-0008-0000-0000-0000D6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800" name="TextBox 8799">
          <a:extLst>
            <a:ext uri="{FF2B5EF4-FFF2-40B4-BE49-F238E27FC236}">
              <a16:creationId xmlns="" xmlns:a16="http://schemas.microsoft.com/office/drawing/2014/main" id="{00000000-0008-0000-0000-0000D7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01" name="TextBox 8800">
          <a:extLst>
            <a:ext uri="{FF2B5EF4-FFF2-40B4-BE49-F238E27FC236}">
              <a16:creationId xmlns="" xmlns:a16="http://schemas.microsoft.com/office/drawing/2014/main" id="{00000000-0008-0000-0000-0000D8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802" name="TextBox 8801">
          <a:extLst>
            <a:ext uri="{FF2B5EF4-FFF2-40B4-BE49-F238E27FC236}">
              <a16:creationId xmlns="" xmlns:a16="http://schemas.microsoft.com/office/drawing/2014/main" id="{00000000-0008-0000-0000-0000D9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03" name="TextBox 8802">
          <a:extLst>
            <a:ext uri="{FF2B5EF4-FFF2-40B4-BE49-F238E27FC236}">
              <a16:creationId xmlns="" xmlns:a16="http://schemas.microsoft.com/office/drawing/2014/main" id="{00000000-0008-0000-0000-0000DA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804" name="TextBox 8803">
          <a:extLst>
            <a:ext uri="{FF2B5EF4-FFF2-40B4-BE49-F238E27FC236}">
              <a16:creationId xmlns="" xmlns:a16="http://schemas.microsoft.com/office/drawing/2014/main" id="{00000000-0008-0000-0000-0000DB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805" name="TextBox 8804">
          <a:extLst>
            <a:ext uri="{FF2B5EF4-FFF2-40B4-BE49-F238E27FC236}">
              <a16:creationId xmlns="" xmlns:a16="http://schemas.microsoft.com/office/drawing/2014/main" id="{00000000-0008-0000-0000-0000DC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806" name="TextBox 8805">
          <a:extLst>
            <a:ext uri="{FF2B5EF4-FFF2-40B4-BE49-F238E27FC236}">
              <a16:creationId xmlns="" xmlns:a16="http://schemas.microsoft.com/office/drawing/2014/main" id="{00000000-0008-0000-0000-0000DD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07" name="TextBox 8806">
          <a:extLst>
            <a:ext uri="{FF2B5EF4-FFF2-40B4-BE49-F238E27FC236}">
              <a16:creationId xmlns="" xmlns:a16="http://schemas.microsoft.com/office/drawing/2014/main" id="{00000000-0008-0000-0000-0000DE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808" name="TextBox 8807">
          <a:extLst>
            <a:ext uri="{FF2B5EF4-FFF2-40B4-BE49-F238E27FC236}">
              <a16:creationId xmlns="" xmlns:a16="http://schemas.microsoft.com/office/drawing/2014/main" id="{00000000-0008-0000-0000-0000DF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09" name="TextBox 8808">
          <a:extLst>
            <a:ext uri="{FF2B5EF4-FFF2-40B4-BE49-F238E27FC236}">
              <a16:creationId xmlns="" xmlns:a16="http://schemas.microsoft.com/office/drawing/2014/main" id="{00000000-0008-0000-0000-0000E0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810" name="TextBox 8809">
          <a:extLst>
            <a:ext uri="{FF2B5EF4-FFF2-40B4-BE49-F238E27FC236}">
              <a16:creationId xmlns="" xmlns:a16="http://schemas.microsoft.com/office/drawing/2014/main" id="{00000000-0008-0000-0000-0000E1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11" name="TextBox 8810">
          <a:extLst>
            <a:ext uri="{FF2B5EF4-FFF2-40B4-BE49-F238E27FC236}">
              <a16:creationId xmlns="" xmlns:a16="http://schemas.microsoft.com/office/drawing/2014/main" id="{00000000-0008-0000-0000-0000E2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812" name="TextBox 8811">
          <a:extLst>
            <a:ext uri="{FF2B5EF4-FFF2-40B4-BE49-F238E27FC236}">
              <a16:creationId xmlns="" xmlns:a16="http://schemas.microsoft.com/office/drawing/2014/main" id="{00000000-0008-0000-0000-0000E3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813" name="TextBox 8812">
          <a:extLst>
            <a:ext uri="{FF2B5EF4-FFF2-40B4-BE49-F238E27FC236}">
              <a16:creationId xmlns="" xmlns:a16="http://schemas.microsoft.com/office/drawing/2014/main" id="{00000000-0008-0000-0000-0000E4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814" name="TextBox 8813">
          <a:extLst>
            <a:ext uri="{FF2B5EF4-FFF2-40B4-BE49-F238E27FC236}">
              <a16:creationId xmlns="" xmlns:a16="http://schemas.microsoft.com/office/drawing/2014/main" id="{00000000-0008-0000-0000-0000E5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15" name="TextBox 8814">
          <a:extLst>
            <a:ext uri="{FF2B5EF4-FFF2-40B4-BE49-F238E27FC236}">
              <a16:creationId xmlns="" xmlns:a16="http://schemas.microsoft.com/office/drawing/2014/main" id="{00000000-0008-0000-0000-0000E6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816" name="TextBox 8815">
          <a:extLst>
            <a:ext uri="{FF2B5EF4-FFF2-40B4-BE49-F238E27FC236}">
              <a16:creationId xmlns="" xmlns:a16="http://schemas.microsoft.com/office/drawing/2014/main" id="{00000000-0008-0000-0000-0000E7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17" name="TextBox 8816">
          <a:extLst>
            <a:ext uri="{FF2B5EF4-FFF2-40B4-BE49-F238E27FC236}">
              <a16:creationId xmlns="" xmlns:a16="http://schemas.microsoft.com/office/drawing/2014/main" id="{00000000-0008-0000-0000-0000E8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818" name="TextBox 8817">
          <a:extLst>
            <a:ext uri="{FF2B5EF4-FFF2-40B4-BE49-F238E27FC236}">
              <a16:creationId xmlns="" xmlns:a16="http://schemas.microsoft.com/office/drawing/2014/main" id="{00000000-0008-0000-0000-0000E9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19" name="TextBox 8818">
          <a:extLst>
            <a:ext uri="{FF2B5EF4-FFF2-40B4-BE49-F238E27FC236}">
              <a16:creationId xmlns="" xmlns:a16="http://schemas.microsoft.com/office/drawing/2014/main" id="{00000000-0008-0000-0000-0000EA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820" name="TextBox 8819">
          <a:extLst>
            <a:ext uri="{FF2B5EF4-FFF2-40B4-BE49-F238E27FC236}">
              <a16:creationId xmlns="" xmlns:a16="http://schemas.microsoft.com/office/drawing/2014/main" id="{00000000-0008-0000-0000-0000EB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821" name="TextBox 8820">
          <a:extLst>
            <a:ext uri="{FF2B5EF4-FFF2-40B4-BE49-F238E27FC236}">
              <a16:creationId xmlns="" xmlns:a16="http://schemas.microsoft.com/office/drawing/2014/main" id="{00000000-0008-0000-0000-0000EC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822" name="TextBox 8821">
          <a:extLst>
            <a:ext uri="{FF2B5EF4-FFF2-40B4-BE49-F238E27FC236}">
              <a16:creationId xmlns="" xmlns:a16="http://schemas.microsoft.com/office/drawing/2014/main" id="{00000000-0008-0000-0000-0000ED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23" name="TextBox 8822">
          <a:extLst>
            <a:ext uri="{FF2B5EF4-FFF2-40B4-BE49-F238E27FC236}">
              <a16:creationId xmlns="" xmlns:a16="http://schemas.microsoft.com/office/drawing/2014/main" id="{00000000-0008-0000-0000-0000EE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824" name="TextBox 8823">
          <a:extLst>
            <a:ext uri="{FF2B5EF4-FFF2-40B4-BE49-F238E27FC236}">
              <a16:creationId xmlns="" xmlns:a16="http://schemas.microsoft.com/office/drawing/2014/main" id="{00000000-0008-0000-0000-0000EF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25" name="TextBox 8824">
          <a:extLst>
            <a:ext uri="{FF2B5EF4-FFF2-40B4-BE49-F238E27FC236}">
              <a16:creationId xmlns="" xmlns:a16="http://schemas.microsoft.com/office/drawing/2014/main" id="{00000000-0008-0000-0000-0000F0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826" name="TextBox 8825">
          <a:extLst>
            <a:ext uri="{FF2B5EF4-FFF2-40B4-BE49-F238E27FC236}">
              <a16:creationId xmlns="" xmlns:a16="http://schemas.microsoft.com/office/drawing/2014/main" id="{00000000-0008-0000-0000-0000F1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27" name="TextBox 8826">
          <a:extLst>
            <a:ext uri="{FF2B5EF4-FFF2-40B4-BE49-F238E27FC236}">
              <a16:creationId xmlns="" xmlns:a16="http://schemas.microsoft.com/office/drawing/2014/main" id="{00000000-0008-0000-0000-0000F2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828" name="TextBox 8827">
          <a:extLst>
            <a:ext uri="{FF2B5EF4-FFF2-40B4-BE49-F238E27FC236}">
              <a16:creationId xmlns="" xmlns:a16="http://schemas.microsoft.com/office/drawing/2014/main" id="{00000000-0008-0000-0000-0000F3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829" name="TextBox 8828">
          <a:extLst>
            <a:ext uri="{FF2B5EF4-FFF2-40B4-BE49-F238E27FC236}">
              <a16:creationId xmlns="" xmlns:a16="http://schemas.microsoft.com/office/drawing/2014/main" id="{00000000-0008-0000-0000-0000F4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830" name="TextBox 8829">
          <a:extLst>
            <a:ext uri="{FF2B5EF4-FFF2-40B4-BE49-F238E27FC236}">
              <a16:creationId xmlns="" xmlns:a16="http://schemas.microsoft.com/office/drawing/2014/main" id="{00000000-0008-0000-0000-0000F5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31" name="TextBox 8830">
          <a:extLst>
            <a:ext uri="{FF2B5EF4-FFF2-40B4-BE49-F238E27FC236}">
              <a16:creationId xmlns="" xmlns:a16="http://schemas.microsoft.com/office/drawing/2014/main" id="{00000000-0008-0000-0000-0000F6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832" name="TextBox 8831">
          <a:extLst>
            <a:ext uri="{FF2B5EF4-FFF2-40B4-BE49-F238E27FC236}">
              <a16:creationId xmlns="" xmlns:a16="http://schemas.microsoft.com/office/drawing/2014/main" id="{00000000-0008-0000-0000-0000F7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33" name="TextBox 8832">
          <a:extLst>
            <a:ext uri="{FF2B5EF4-FFF2-40B4-BE49-F238E27FC236}">
              <a16:creationId xmlns="" xmlns:a16="http://schemas.microsoft.com/office/drawing/2014/main" id="{00000000-0008-0000-0000-0000F8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834" name="TextBox 8833">
          <a:extLst>
            <a:ext uri="{FF2B5EF4-FFF2-40B4-BE49-F238E27FC236}">
              <a16:creationId xmlns="" xmlns:a16="http://schemas.microsoft.com/office/drawing/2014/main" id="{00000000-0008-0000-0000-0000F92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35" name="TextBox 8834">
          <a:extLst>
            <a:ext uri="{FF2B5EF4-FFF2-40B4-BE49-F238E27FC236}">
              <a16:creationId xmlns="" xmlns:a16="http://schemas.microsoft.com/office/drawing/2014/main" id="{00000000-0008-0000-0000-0000FA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836" name="TextBox 8835">
          <a:extLst>
            <a:ext uri="{FF2B5EF4-FFF2-40B4-BE49-F238E27FC236}">
              <a16:creationId xmlns="" xmlns:a16="http://schemas.microsoft.com/office/drawing/2014/main" id="{00000000-0008-0000-0000-0000FB2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837" name="TextBox 8836">
          <a:extLst>
            <a:ext uri="{FF2B5EF4-FFF2-40B4-BE49-F238E27FC236}">
              <a16:creationId xmlns="" xmlns:a16="http://schemas.microsoft.com/office/drawing/2014/main" id="{00000000-0008-0000-0000-0000FC2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838" name="TextBox 8837">
          <a:extLst>
            <a:ext uri="{FF2B5EF4-FFF2-40B4-BE49-F238E27FC236}">
              <a16:creationId xmlns="" xmlns:a16="http://schemas.microsoft.com/office/drawing/2014/main" id="{00000000-0008-0000-0000-0000FD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39" name="TextBox 8838">
          <a:extLst>
            <a:ext uri="{FF2B5EF4-FFF2-40B4-BE49-F238E27FC236}">
              <a16:creationId xmlns="" xmlns:a16="http://schemas.microsoft.com/office/drawing/2014/main" id="{00000000-0008-0000-0000-0000FE2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840" name="TextBox 8839">
          <a:extLst>
            <a:ext uri="{FF2B5EF4-FFF2-40B4-BE49-F238E27FC236}">
              <a16:creationId xmlns="" xmlns:a16="http://schemas.microsoft.com/office/drawing/2014/main" id="{00000000-0008-0000-0000-0000FF2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41" name="TextBox 8840">
          <a:extLst>
            <a:ext uri="{FF2B5EF4-FFF2-40B4-BE49-F238E27FC236}">
              <a16:creationId xmlns="" xmlns:a16="http://schemas.microsoft.com/office/drawing/2014/main" id="{00000000-0008-0000-0000-000000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842" name="TextBox 8841">
          <a:extLst>
            <a:ext uri="{FF2B5EF4-FFF2-40B4-BE49-F238E27FC236}">
              <a16:creationId xmlns="" xmlns:a16="http://schemas.microsoft.com/office/drawing/2014/main" id="{00000000-0008-0000-0000-0000012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43" name="TextBox 8842">
          <a:extLst>
            <a:ext uri="{FF2B5EF4-FFF2-40B4-BE49-F238E27FC236}">
              <a16:creationId xmlns="" xmlns:a16="http://schemas.microsoft.com/office/drawing/2014/main" id="{00000000-0008-0000-0000-000002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844" name="TextBox 8843">
          <a:extLst>
            <a:ext uri="{FF2B5EF4-FFF2-40B4-BE49-F238E27FC236}">
              <a16:creationId xmlns="" xmlns:a16="http://schemas.microsoft.com/office/drawing/2014/main" id="{00000000-0008-0000-0000-0000032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845" name="TextBox 8844">
          <a:extLst>
            <a:ext uri="{FF2B5EF4-FFF2-40B4-BE49-F238E27FC236}">
              <a16:creationId xmlns="" xmlns:a16="http://schemas.microsoft.com/office/drawing/2014/main" id="{00000000-0008-0000-0000-0000042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846" name="TextBox 8845">
          <a:extLst>
            <a:ext uri="{FF2B5EF4-FFF2-40B4-BE49-F238E27FC236}">
              <a16:creationId xmlns="" xmlns:a16="http://schemas.microsoft.com/office/drawing/2014/main" id="{00000000-0008-0000-0000-000005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47" name="TextBox 8846">
          <a:extLst>
            <a:ext uri="{FF2B5EF4-FFF2-40B4-BE49-F238E27FC236}">
              <a16:creationId xmlns="" xmlns:a16="http://schemas.microsoft.com/office/drawing/2014/main" id="{00000000-0008-0000-0000-000006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848" name="TextBox 8847">
          <a:extLst>
            <a:ext uri="{FF2B5EF4-FFF2-40B4-BE49-F238E27FC236}">
              <a16:creationId xmlns="" xmlns:a16="http://schemas.microsoft.com/office/drawing/2014/main" id="{00000000-0008-0000-0000-000007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49" name="TextBox 8848">
          <a:extLst>
            <a:ext uri="{FF2B5EF4-FFF2-40B4-BE49-F238E27FC236}">
              <a16:creationId xmlns="" xmlns:a16="http://schemas.microsoft.com/office/drawing/2014/main" id="{00000000-0008-0000-0000-000008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850" name="TextBox 8849">
          <a:extLst>
            <a:ext uri="{FF2B5EF4-FFF2-40B4-BE49-F238E27FC236}">
              <a16:creationId xmlns="" xmlns:a16="http://schemas.microsoft.com/office/drawing/2014/main" id="{00000000-0008-0000-0000-0000092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51" name="TextBox 8850">
          <a:extLst>
            <a:ext uri="{FF2B5EF4-FFF2-40B4-BE49-F238E27FC236}">
              <a16:creationId xmlns="" xmlns:a16="http://schemas.microsoft.com/office/drawing/2014/main" id="{00000000-0008-0000-0000-00000A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852" name="TextBox 8851">
          <a:extLst>
            <a:ext uri="{FF2B5EF4-FFF2-40B4-BE49-F238E27FC236}">
              <a16:creationId xmlns="" xmlns:a16="http://schemas.microsoft.com/office/drawing/2014/main" id="{00000000-0008-0000-0000-00000B2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853" name="TextBox 8852">
          <a:extLst>
            <a:ext uri="{FF2B5EF4-FFF2-40B4-BE49-F238E27FC236}">
              <a16:creationId xmlns="" xmlns:a16="http://schemas.microsoft.com/office/drawing/2014/main" id="{00000000-0008-0000-0000-00000C2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854" name="TextBox 8853">
          <a:extLst>
            <a:ext uri="{FF2B5EF4-FFF2-40B4-BE49-F238E27FC236}">
              <a16:creationId xmlns="" xmlns:a16="http://schemas.microsoft.com/office/drawing/2014/main" id="{00000000-0008-0000-0000-00000D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55" name="TextBox 8854">
          <a:extLst>
            <a:ext uri="{FF2B5EF4-FFF2-40B4-BE49-F238E27FC236}">
              <a16:creationId xmlns="" xmlns:a16="http://schemas.microsoft.com/office/drawing/2014/main" id="{00000000-0008-0000-0000-00000E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856" name="TextBox 8855">
          <a:extLst>
            <a:ext uri="{FF2B5EF4-FFF2-40B4-BE49-F238E27FC236}">
              <a16:creationId xmlns="" xmlns:a16="http://schemas.microsoft.com/office/drawing/2014/main" id="{00000000-0008-0000-0000-00000F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57" name="TextBox 8856">
          <a:extLst>
            <a:ext uri="{FF2B5EF4-FFF2-40B4-BE49-F238E27FC236}">
              <a16:creationId xmlns="" xmlns:a16="http://schemas.microsoft.com/office/drawing/2014/main" id="{00000000-0008-0000-0000-000010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858" name="TextBox 8857">
          <a:extLst>
            <a:ext uri="{FF2B5EF4-FFF2-40B4-BE49-F238E27FC236}">
              <a16:creationId xmlns="" xmlns:a16="http://schemas.microsoft.com/office/drawing/2014/main" id="{00000000-0008-0000-0000-0000112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59" name="TextBox 8858">
          <a:extLst>
            <a:ext uri="{FF2B5EF4-FFF2-40B4-BE49-F238E27FC236}">
              <a16:creationId xmlns="" xmlns:a16="http://schemas.microsoft.com/office/drawing/2014/main" id="{00000000-0008-0000-0000-000012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860" name="TextBox 8859">
          <a:extLst>
            <a:ext uri="{FF2B5EF4-FFF2-40B4-BE49-F238E27FC236}">
              <a16:creationId xmlns="" xmlns:a16="http://schemas.microsoft.com/office/drawing/2014/main" id="{00000000-0008-0000-0000-0000132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861" name="TextBox 8860">
          <a:extLst>
            <a:ext uri="{FF2B5EF4-FFF2-40B4-BE49-F238E27FC236}">
              <a16:creationId xmlns="" xmlns:a16="http://schemas.microsoft.com/office/drawing/2014/main" id="{00000000-0008-0000-0000-0000142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862" name="TextBox 8861">
          <a:extLst>
            <a:ext uri="{FF2B5EF4-FFF2-40B4-BE49-F238E27FC236}">
              <a16:creationId xmlns="" xmlns:a16="http://schemas.microsoft.com/office/drawing/2014/main" id="{00000000-0008-0000-0000-000015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63" name="TextBox 8862">
          <a:extLst>
            <a:ext uri="{FF2B5EF4-FFF2-40B4-BE49-F238E27FC236}">
              <a16:creationId xmlns="" xmlns:a16="http://schemas.microsoft.com/office/drawing/2014/main" id="{00000000-0008-0000-0000-000016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864" name="TextBox 8863">
          <a:extLst>
            <a:ext uri="{FF2B5EF4-FFF2-40B4-BE49-F238E27FC236}">
              <a16:creationId xmlns="" xmlns:a16="http://schemas.microsoft.com/office/drawing/2014/main" id="{00000000-0008-0000-0000-000017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65" name="TextBox 8864">
          <a:extLst>
            <a:ext uri="{FF2B5EF4-FFF2-40B4-BE49-F238E27FC236}">
              <a16:creationId xmlns="" xmlns:a16="http://schemas.microsoft.com/office/drawing/2014/main" id="{00000000-0008-0000-0000-000018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866" name="TextBox 8865">
          <a:extLst>
            <a:ext uri="{FF2B5EF4-FFF2-40B4-BE49-F238E27FC236}">
              <a16:creationId xmlns="" xmlns:a16="http://schemas.microsoft.com/office/drawing/2014/main" id="{00000000-0008-0000-0000-0000192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67" name="TextBox 8866">
          <a:extLst>
            <a:ext uri="{FF2B5EF4-FFF2-40B4-BE49-F238E27FC236}">
              <a16:creationId xmlns="" xmlns:a16="http://schemas.microsoft.com/office/drawing/2014/main" id="{00000000-0008-0000-0000-00001A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868" name="TextBox 8867">
          <a:extLst>
            <a:ext uri="{FF2B5EF4-FFF2-40B4-BE49-F238E27FC236}">
              <a16:creationId xmlns="" xmlns:a16="http://schemas.microsoft.com/office/drawing/2014/main" id="{00000000-0008-0000-0000-00001B2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869" name="TextBox 8868">
          <a:extLst>
            <a:ext uri="{FF2B5EF4-FFF2-40B4-BE49-F238E27FC236}">
              <a16:creationId xmlns="" xmlns:a16="http://schemas.microsoft.com/office/drawing/2014/main" id="{00000000-0008-0000-0000-00001C2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870" name="TextBox 8869">
          <a:extLst>
            <a:ext uri="{FF2B5EF4-FFF2-40B4-BE49-F238E27FC236}">
              <a16:creationId xmlns="" xmlns:a16="http://schemas.microsoft.com/office/drawing/2014/main" id="{00000000-0008-0000-0000-00001D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71" name="TextBox 8870">
          <a:extLst>
            <a:ext uri="{FF2B5EF4-FFF2-40B4-BE49-F238E27FC236}">
              <a16:creationId xmlns="" xmlns:a16="http://schemas.microsoft.com/office/drawing/2014/main" id="{00000000-0008-0000-0000-00001E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872" name="TextBox 8871">
          <a:extLst>
            <a:ext uri="{FF2B5EF4-FFF2-40B4-BE49-F238E27FC236}">
              <a16:creationId xmlns="" xmlns:a16="http://schemas.microsoft.com/office/drawing/2014/main" id="{00000000-0008-0000-0000-00001F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73" name="TextBox 8872">
          <a:extLst>
            <a:ext uri="{FF2B5EF4-FFF2-40B4-BE49-F238E27FC236}">
              <a16:creationId xmlns="" xmlns:a16="http://schemas.microsoft.com/office/drawing/2014/main" id="{00000000-0008-0000-0000-000020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874" name="TextBox 8873">
          <a:extLst>
            <a:ext uri="{FF2B5EF4-FFF2-40B4-BE49-F238E27FC236}">
              <a16:creationId xmlns="" xmlns:a16="http://schemas.microsoft.com/office/drawing/2014/main" id="{00000000-0008-0000-0000-0000212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75" name="TextBox 8874">
          <a:extLst>
            <a:ext uri="{FF2B5EF4-FFF2-40B4-BE49-F238E27FC236}">
              <a16:creationId xmlns="" xmlns:a16="http://schemas.microsoft.com/office/drawing/2014/main" id="{00000000-0008-0000-0000-000022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876" name="TextBox 8875">
          <a:extLst>
            <a:ext uri="{FF2B5EF4-FFF2-40B4-BE49-F238E27FC236}">
              <a16:creationId xmlns="" xmlns:a16="http://schemas.microsoft.com/office/drawing/2014/main" id="{00000000-0008-0000-0000-0000232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877" name="TextBox 8876">
          <a:extLst>
            <a:ext uri="{FF2B5EF4-FFF2-40B4-BE49-F238E27FC236}">
              <a16:creationId xmlns="" xmlns:a16="http://schemas.microsoft.com/office/drawing/2014/main" id="{00000000-0008-0000-0000-0000242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878" name="TextBox 8877">
          <a:extLst>
            <a:ext uri="{FF2B5EF4-FFF2-40B4-BE49-F238E27FC236}">
              <a16:creationId xmlns="" xmlns:a16="http://schemas.microsoft.com/office/drawing/2014/main" id="{00000000-0008-0000-0000-000025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79" name="TextBox 8878">
          <a:extLst>
            <a:ext uri="{FF2B5EF4-FFF2-40B4-BE49-F238E27FC236}">
              <a16:creationId xmlns="" xmlns:a16="http://schemas.microsoft.com/office/drawing/2014/main" id="{00000000-0008-0000-0000-000026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880" name="TextBox 8879">
          <a:extLst>
            <a:ext uri="{FF2B5EF4-FFF2-40B4-BE49-F238E27FC236}">
              <a16:creationId xmlns="" xmlns:a16="http://schemas.microsoft.com/office/drawing/2014/main" id="{00000000-0008-0000-0000-000027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81" name="TextBox 8880">
          <a:extLst>
            <a:ext uri="{FF2B5EF4-FFF2-40B4-BE49-F238E27FC236}">
              <a16:creationId xmlns="" xmlns:a16="http://schemas.microsoft.com/office/drawing/2014/main" id="{00000000-0008-0000-0000-000028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882" name="TextBox 8881">
          <a:extLst>
            <a:ext uri="{FF2B5EF4-FFF2-40B4-BE49-F238E27FC236}">
              <a16:creationId xmlns="" xmlns:a16="http://schemas.microsoft.com/office/drawing/2014/main" id="{00000000-0008-0000-0000-0000292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83" name="TextBox 8882">
          <a:extLst>
            <a:ext uri="{FF2B5EF4-FFF2-40B4-BE49-F238E27FC236}">
              <a16:creationId xmlns="" xmlns:a16="http://schemas.microsoft.com/office/drawing/2014/main" id="{00000000-0008-0000-0000-00002A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884" name="TextBox 8883">
          <a:extLst>
            <a:ext uri="{FF2B5EF4-FFF2-40B4-BE49-F238E27FC236}">
              <a16:creationId xmlns="" xmlns:a16="http://schemas.microsoft.com/office/drawing/2014/main" id="{00000000-0008-0000-0000-00002B2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885" name="TextBox 8884">
          <a:extLst>
            <a:ext uri="{FF2B5EF4-FFF2-40B4-BE49-F238E27FC236}">
              <a16:creationId xmlns="" xmlns:a16="http://schemas.microsoft.com/office/drawing/2014/main" id="{00000000-0008-0000-0000-00002C2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886" name="TextBox 8885">
          <a:extLst>
            <a:ext uri="{FF2B5EF4-FFF2-40B4-BE49-F238E27FC236}">
              <a16:creationId xmlns="" xmlns:a16="http://schemas.microsoft.com/office/drawing/2014/main" id="{00000000-0008-0000-0000-00002D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87" name="TextBox 8886">
          <a:extLst>
            <a:ext uri="{FF2B5EF4-FFF2-40B4-BE49-F238E27FC236}">
              <a16:creationId xmlns="" xmlns:a16="http://schemas.microsoft.com/office/drawing/2014/main" id="{00000000-0008-0000-0000-00002E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888" name="TextBox 8887">
          <a:extLst>
            <a:ext uri="{FF2B5EF4-FFF2-40B4-BE49-F238E27FC236}">
              <a16:creationId xmlns="" xmlns:a16="http://schemas.microsoft.com/office/drawing/2014/main" id="{00000000-0008-0000-0000-00002F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89" name="TextBox 8888">
          <a:extLst>
            <a:ext uri="{FF2B5EF4-FFF2-40B4-BE49-F238E27FC236}">
              <a16:creationId xmlns="" xmlns:a16="http://schemas.microsoft.com/office/drawing/2014/main" id="{00000000-0008-0000-0000-000030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890" name="TextBox 8889">
          <a:extLst>
            <a:ext uri="{FF2B5EF4-FFF2-40B4-BE49-F238E27FC236}">
              <a16:creationId xmlns="" xmlns:a16="http://schemas.microsoft.com/office/drawing/2014/main" id="{00000000-0008-0000-0000-0000312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91" name="TextBox 8890">
          <a:extLst>
            <a:ext uri="{FF2B5EF4-FFF2-40B4-BE49-F238E27FC236}">
              <a16:creationId xmlns="" xmlns:a16="http://schemas.microsoft.com/office/drawing/2014/main" id="{00000000-0008-0000-0000-000032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892" name="TextBox 8891">
          <a:extLst>
            <a:ext uri="{FF2B5EF4-FFF2-40B4-BE49-F238E27FC236}">
              <a16:creationId xmlns="" xmlns:a16="http://schemas.microsoft.com/office/drawing/2014/main" id="{00000000-0008-0000-0000-0000332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893" name="TextBox 8892">
          <a:extLst>
            <a:ext uri="{FF2B5EF4-FFF2-40B4-BE49-F238E27FC236}">
              <a16:creationId xmlns="" xmlns:a16="http://schemas.microsoft.com/office/drawing/2014/main" id="{00000000-0008-0000-0000-0000342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894" name="TextBox 8893">
          <a:extLst>
            <a:ext uri="{FF2B5EF4-FFF2-40B4-BE49-F238E27FC236}">
              <a16:creationId xmlns="" xmlns:a16="http://schemas.microsoft.com/office/drawing/2014/main" id="{00000000-0008-0000-0000-000035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95" name="TextBox 8894">
          <a:extLst>
            <a:ext uri="{FF2B5EF4-FFF2-40B4-BE49-F238E27FC236}">
              <a16:creationId xmlns="" xmlns:a16="http://schemas.microsoft.com/office/drawing/2014/main" id="{00000000-0008-0000-0000-000036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896" name="TextBox 8895">
          <a:extLst>
            <a:ext uri="{FF2B5EF4-FFF2-40B4-BE49-F238E27FC236}">
              <a16:creationId xmlns="" xmlns:a16="http://schemas.microsoft.com/office/drawing/2014/main" id="{00000000-0008-0000-0000-000037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97" name="TextBox 8896">
          <a:extLst>
            <a:ext uri="{FF2B5EF4-FFF2-40B4-BE49-F238E27FC236}">
              <a16:creationId xmlns="" xmlns:a16="http://schemas.microsoft.com/office/drawing/2014/main" id="{00000000-0008-0000-0000-000038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898" name="TextBox 8897">
          <a:extLst>
            <a:ext uri="{FF2B5EF4-FFF2-40B4-BE49-F238E27FC236}">
              <a16:creationId xmlns="" xmlns:a16="http://schemas.microsoft.com/office/drawing/2014/main" id="{00000000-0008-0000-0000-0000392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899" name="TextBox 8898">
          <a:extLst>
            <a:ext uri="{FF2B5EF4-FFF2-40B4-BE49-F238E27FC236}">
              <a16:creationId xmlns="" xmlns:a16="http://schemas.microsoft.com/office/drawing/2014/main" id="{00000000-0008-0000-0000-00003A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900" name="TextBox 8899">
          <a:extLst>
            <a:ext uri="{FF2B5EF4-FFF2-40B4-BE49-F238E27FC236}">
              <a16:creationId xmlns="" xmlns:a16="http://schemas.microsoft.com/office/drawing/2014/main" id="{00000000-0008-0000-0000-00003B2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901" name="TextBox 8900">
          <a:extLst>
            <a:ext uri="{FF2B5EF4-FFF2-40B4-BE49-F238E27FC236}">
              <a16:creationId xmlns="" xmlns:a16="http://schemas.microsoft.com/office/drawing/2014/main" id="{00000000-0008-0000-0000-00003C2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902" name="TextBox 8901">
          <a:extLst>
            <a:ext uri="{FF2B5EF4-FFF2-40B4-BE49-F238E27FC236}">
              <a16:creationId xmlns="" xmlns:a16="http://schemas.microsoft.com/office/drawing/2014/main" id="{00000000-0008-0000-0000-00003D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903" name="TextBox 8902">
          <a:extLst>
            <a:ext uri="{FF2B5EF4-FFF2-40B4-BE49-F238E27FC236}">
              <a16:creationId xmlns="" xmlns:a16="http://schemas.microsoft.com/office/drawing/2014/main" id="{00000000-0008-0000-0000-00003E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904" name="TextBox 8903">
          <a:extLst>
            <a:ext uri="{FF2B5EF4-FFF2-40B4-BE49-F238E27FC236}">
              <a16:creationId xmlns="" xmlns:a16="http://schemas.microsoft.com/office/drawing/2014/main" id="{00000000-0008-0000-0000-00003F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905" name="TextBox 8904">
          <a:extLst>
            <a:ext uri="{FF2B5EF4-FFF2-40B4-BE49-F238E27FC236}">
              <a16:creationId xmlns="" xmlns:a16="http://schemas.microsoft.com/office/drawing/2014/main" id="{00000000-0008-0000-0000-000040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906" name="TextBox 8905">
          <a:extLst>
            <a:ext uri="{FF2B5EF4-FFF2-40B4-BE49-F238E27FC236}">
              <a16:creationId xmlns="" xmlns:a16="http://schemas.microsoft.com/office/drawing/2014/main" id="{00000000-0008-0000-0000-0000412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907" name="TextBox 8906">
          <a:extLst>
            <a:ext uri="{FF2B5EF4-FFF2-40B4-BE49-F238E27FC236}">
              <a16:creationId xmlns="" xmlns:a16="http://schemas.microsoft.com/office/drawing/2014/main" id="{00000000-0008-0000-0000-000042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908" name="TextBox 8907">
          <a:extLst>
            <a:ext uri="{FF2B5EF4-FFF2-40B4-BE49-F238E27FC236}">
              <a16:creationId xmlns="" xmlns:a16="http://schemas.microsoft.com/office/drawing/2014/main" id="{00000000-0008-0000-0000-0000432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909" name="TextBox 8908">
          <a:extLst>
            <a:ext uri="{FF2B5EF4-FFF2-40B4-BE49-F238E27FC236}">
              <a16:creationId xmlns="" xmlns:a16="http://schemas.microsoft.com/office/drawing/2014/main" id="{00000000-0008-0000-0000-0000442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8910" name="TextBox 8909">
          <a:extLst>
            <a:ext uri="{FF2B5EF4-FFF2-40B4-BE49-F238E27FC236}">
              <a16:creationId xmlns="" xmlns:a16="http://schemas.microsoft.com/office/drawing/2014/main" id="{00000000-0008-0000-0000-000045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911" name="TextBox 8910">
          <a:extLst>
            <a:ext uri="{FF2B5EF4-FFF2-40B4-BE49-F238E27FC236}">
              <a16:creationId xmlns="" xmlns:a16="http://schemas.microsoft.com/office/drawing/2014/main" id="{00000000-0008-0000-0000-000046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8912" name="TextBox 8911">
          <a:extLst>
            <a:ext uri="{FF2B5EF4-FFF2-40B4-BE49-F238E27FC236}">
              <a16:creationId xmlns="" xmlns:a16="http://schemas.microsoft.com/office/drawing/2014/main" id="{00000000-0008-0000-0000-0000472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913" name="TextBox 8912">
          <a:extLst>
            <a:ext uri="{FF2B5EF4-FFF2-40B4-BE49-F238E27FC236}">
              <a16:creationId xmlns="" xmlns:a16="http://schemas.microsoft.com/office/drawing/2014/main" id="{00000000-0008-0000-0000-000048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8914" name="TextBox 8913">
          <a:extLst>
            <a:ext uri="{FF2B5EF4-FFF2-40B4-BE49-F238E27FC236}">
              <a16:creationId xmlns="" xmlns:a16="http://schemas.microsoft.com/office/drawing/2014/main" id="{00000000-0008-0000-0000-0000492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8915" name="TextBox 8914">
          <a:extLst>
            <a:ext uri="{FF2B5EF4-FFF2-40B4-BE49-F238E27FC236}">
              <a16:creationId xmlns="" xmlns:a16="http://schemas.microsoft.com/office/drawing/2014/main" id="{00000000-0008-0000-0000-00004A2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8916" name="TextBox 8915">
          <a:extLst>
            <a:ext uri="{FF2B5EF4-FFF2-40B4-BE49-F238E27FC236}">
              <a16:creationId xmlns="" xmlns:a16="http://schemas.microsoft.com/office/drawing/2014/main" id="{00000000-0008-0000-0000-00004B2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8917" name="TextBox 8916">
          <a:extLst>
            <a:ext uri="{FF2B5EF4-FFF2-40B4-BE49-F238E27FC236}">
              <a16:creationId xmlns="" xmlns:a16="http://schemas.microsoft.com/office/drawing/2014/main" id="{00000000-0008-0000-0000-00004C2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8918" name="TextBox 8917">
          <a:extLst>
            <a:ext uri="{FF2B5EF4-FFF2-40B4-BE49-F238E27FC236}">
              <a16:creationId xmlns="" xmlns:a16="http://schemas.microsoft.com/office/drawing/2014/main" id="{00000000-0008-0000-0000-00004D21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8919" name="TextBox 8918">
          <a:extLst>
            <a:ext uri="{FF2B5EF4-FFF2-40B4-BE49-F238E27FC236}">
              <a16:creationId xmlns="" xmlns:a16="http://schemas.microsoft.com/office/drawing/2014/main" id="{00000000-0008-0000-0000-00004E21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8920" name="TextBox 8919">
          <a:extLst>
            <a:ext uri="{FF2B5EF4-FFF2-40B4-BE49-F238E27FC236}">
              <a16:creationId xmlns="" xmlns:a16="http://schemas.microsoft.com/office/drawing/2014/main" id="{00000000-0008-0000-0000-00004F21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8921" name="TextBox 8920">
          <a:extLst>
            <a:ext uri="{FF2B5EF4-FFF2-40B4-BE49-F238E27FC236}">
              <a16:creationId xmlns="" xmlns:a16="http://schemas.microsoft.com/office/drawing/2014/main" id="{00000000-0008-0000-0000-00005021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8922" name="TextBox 8921">
          <a:extLst>
            <a:ext uri="{FF2B5EF4-FFF2-40B4-BE49-F238E27FC236}">
              <a16:creationId xmlns="" xmlns:a16="http://schemas.microsoft.com/office/drawing/2014/main" id="{00000000-0008-0000-0000-000051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23" name="TextBox 8922">
          <a:extLst>
            <a:ext uri="{FF2B5EF4-FFF2-40B4-BE49-F238E27FC236}">
              <a16:creationId xmlns="" xmlns:a16="http://schemas.microsoft.com/office/drawing/2014/main" id="{00000000-0008-0000-0000-000052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8924" name="TextBox 8923">
          <a:extLst>
            <a:ext uri="{FF2B5EF4-FFF2-40B4-BE49-F238E27FC236}">
              <a16:creationId xmlns="" xmlns:a16="http://schemas.microsoft.com/office/drawing/2014/main" id="{00000000-0008-0000-0000-000053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25" name="TextBox 8924">
          <a:extLst>
            <a:ext uri="{FF2B5EF4-FFF2-40B4-BE49-F238E27FC236}">
              <a16:creationId xmlns="" xmlns:a16="http://schemas.microsoft.com/office/drawing/2014/main" id="{00000000-0008-0000-0000-000054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8926" name="TextBox 8925">
          <a:extLst>
            <a:ext uri="{FF2B5EF4-FFF2-40B4-BE49-F238E27FC236}">
              <a16:creationId xmlns="" xmlns:a16="http://schemas.microsoft.com/office/drawing/2014/main" id="{00000000-0008-0000-0000-000055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27" name="TextBox 8926">
          <a:extLst>
            <a:ext uri="{FF2B5EF4-FFF2-40B4-BE49-F238E27FC236}">
              <a16:creationId xmlns="" xmlns:a16="http://schemas.microsoft.com/office/drawing/2014/main" id="{00000000-0008-0000-0000-000056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28" name="TextBox 8927">
          <a:extLst>
            <a:ext uri="{FF2B5EF4-FFF2-40B4-BE49-F238E27FC236}">
              <a16:creationId xmlns="" xmlns:a16="http://schemas.microsoft.com/office/drawing/2014/main" id="{00000000-0008-0000-0000-000057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929" name="TextBox 8928">
          <a:extLst>
            <a:ext uri="{FF2B5EF4-FFF2-40B4-BE49-F238E27FC236}">
              <a16:creationId xmlns="" xmlns:a16="http://schemas.microsoft.com/office/drawing/2014/main" id="{00000000-0008-0000-0000-000058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30" name="TextBox 8929">
          <a:extLst>
            <a:ext uri="{FF2B5EF4-FFF2-40B4-BE49-F238E27FC236}">
              <a16:creationId xmlns="" xmlns:a16="http://schemas.microsoft.com/office/drawing/2014/main" id="{00000000-0008-0000-0000-000059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931" name="TextBox 8930">
          <a:extLst>
            <a:ext uri="{FF2B5EF4-FFF2-40B4-BE49-F238E27FC236}">
              <a16:creationId xmlns="" xmlns:a16="http://schemas.microsoft.com/office/drawing/2014/main" id="{00000000-0008-0000-0000-00005A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8932" name="TextBox 8931">
          <a:extLst>
            <a:ext uri="{FF2B5EF4-FFF2-40B4-BE49-F238E27FC236}">
              <a16:creationId xmlns="" xmlns:a16="http://schemas.microsoft.com/office/drawing/2014/main" id="{00000000-0008-0000-0000-00005B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33" name="TextBox 8932">
          <a:extLst>
            <a:ext uri="{FF2B5EF4-FFF2-40B4-BE49-F238E27FC236}">
              <a16:creationId xmlns="" xmlns:a16="http://schemas.microsoft.com/office/drawing/2014/main" id="{00000000-0008-0000-0000-00005C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8934" name="TextBox 8933">
          <a:extLst>
            <a:ext uri="{FF2B5EF4-FFF2-40B4-BE49-F238E27FC236}">
              <a16:creationId xmlns="" xmlns:a16="http://schemas.microsoft.com/office/drawing/2014/main" id="{00000000-0008-0000-0000-00005D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35" name="TextBox 8934">
          <a:extLst>
            <a:ext uri="{FF2B5EF4-FFF2-40B4-BE49-F238E27FC236}">
              <a16:creationId xmlns="" xmlns:a16="http://schemas.microsoft.com/office/drawing/2014/main" id="{00000000-0008-0000-0000-00005E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8936" name="TextBox 8935">
          <a:extLst>
            <a:ext uri="{FF2B5EF4-FFF2-40B4-BE49-F238E27FC236}">
              <a16:creationId xmlns="" xmlns:a16="http://schemas.microsoft.com/office/drawing/2014/main" id="{00000000-0008-0000-0000-00005F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37" name="TextBox 8936">
          <a:extLst>
            <a:ext uri="{FF2B5EF4-FFF2-40B4-BE49-F238E27FC236}">
              <a16:creationId xmlns="" xmlns:a16="http://schemas.microsoft.com/office/drawing/2014/main" id="{00000000-0008-0000-0000-000060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38" name="TextBox 8937">
          <a:extLst>
            <a:ext uri="{FF2B5EF4-FFF2-40B4-BE49-F238E27FC236}">
              <a16:creationId xmlns="" xmlns:a16="http://schemas.microsoft.com/office/drawing/2014/main" id="{00000000-0008-0000-0000-000061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939" name="TextBox 8938">
          <a:extLst>
            <a:ext uri="{FF2B5EF4-FFF2-40B4-BE49-F238E27FC236}">
              <a16:creationId xmlns="" xmlns:a16="http://schemas.microsoft.com/office/drawing/2014/main" id="{00000000-0008-0000-0000-000062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8940" name="TextBox 8939">
          <a:extLst>
            <a:ext uri="{FF2B5EF4-FFF2-40B4-BE49-F238E27FC236}">
              <a16:creationId xmlns="" xmlns:a16="http://schemas.microsoft.com/office/drawing/2014/main" id="{00000000-0008-0000-0000-000063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41" name="TextBox 8940">
          <a:extLst>
            <a:ext uri="{FF2B5EF4-FFF2-40B4-BE49-F238E27FC236}">
              <a16:creationId xmlns="" xmlns:a16="http://schemas.microsoft.com/office/drawing/2014/main" id="{00000000-0008-0000-0000-000064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8942" name="TextBox 8941">
          <a:extLst>
            <a:ext uri="{FF2B5EF4-FFF2-40B4-BE49-F238E27FC236}">
              <a16:creationId xmlns="" xmlns:a16="http://schemas.microsoft.com/office/drawing/2014/main" id="{00000000-0008-0000-0000-000065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43" name="TextBox 8942">
          <a:extLst>
            <a:ext uri="{FF2B5EF4-FFF2-40B4-BE49-F238E27FC236}">
              <a16:creationId xmlns="" xmlns:a16="http://schemas.microsoft.com/office/drawing/2014/main" id="{00000000-0008-0000-0000-000066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8944" name="TextBox 8943">
          <a:extLst>
            <a:ext uri="{FF2B5EF4-FFF2-40B4-BE49-F238E27FC236}">
              <a16:creationId xmlns="" xmlns:a16="http://schemas.microsoft.com/office/drawing/2014/main" id="{00000000-0008-0000-0000-000067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45" name="TextBox 8944">
          <a:extLst>
            <a:ext uri="{FF2B5EF4-FFF2-40B4-BE49-F238E27FC236}">
              <a16:creationId xmlns="" xmlns:a16="http://schemas.microsoft.com/office/drawing/2014/main" id="{00000000-0008-0000-0000-000068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46" name="TextBox 8945">
          <a:extLst>
            <a:ext uri="{FF2B5EF4-FFF2-40B4-BE49-F238E27FC236}">
              <a16:creationId xmlns="" xmlns:a16="http://schemas.microsoft.com/office/drawing/2014/main" id="{00000000-0008-0000-0000-000069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947" name="TextBox 8946">
          <a:extLst>
            <a:ext uri="{FF2B5EF4-FFF2-40B4-BE49-F238E27FC236}">
              <a16:creationId xmlns="" xmlns:a16="http://schemas.microsoft.com/office/drawing/2014/main" id="{00000000-0008-0000-0000-00006A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8948" name="TextBox 8947">
          <a:extLst>
            <a:ext uri="{FF2B5EF4-FFF2-40B4-BE49-F238E27FC236}">
              <a16:creationId xmlns="" xmlns:a16="http://schemas.microsoft.com/office/drawing/2014/main" id="{00000000-0008-0000-0000-00006B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49" name="TextBox 8948">
          <a:extLst>
            <a:ext uri="{FF2B5EF4-FFF2-40B4-BE49-F238E27FC236}">
              <a16:creationId xmlns="" xmlns:a16="http://schemas.microsoft.com/office/drawing/2014/main" id="{00000000-0008-0000-0000-00006C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8950" name="TextBox 8949">
          <a:extLst>
            <a:ext uri="{FF2B5EF4-FFF2-40B4-BE49-F238E27FC236}">
              <a16:creationId xmlns="" xmlns:a16="http://schemas.microsoft.com/office/drawing/2014/main" id="{00000000-0008-0000-0000-00006D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51" name="TextBox 8950">
          <a:extLst>
            <a:ext uri="{FF2B5EF4-FFF2-40B4-BE49-F238E27FC236}">
              <a16:creationId xmlns="" xmlns:a16="http://schemas.microsoft.com/office/drawing/2014/main" id="{00000000-0008-0000-0000-00006E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8952" name="TextBox 8951">
          <a:extLst>
            <a:ext uri="{FF2B5EF4-FFF2-40B4-BE49-F238E27FC236}">
              <a16:creationId xmlns="" xmlns:a16="http://schemas.microsoft.com/office/drawing/2014/main" id="{00000000-0008-0000-0000-00006F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53" name="TextBox 8952">
          <a:extLst>
            <a:ext uri="{FF2B5EF4-FFF2-40B4-BE49-F238E27FC236}">
              <a16:creationId xmlns="" xmlns:a16="http://schemas.microsoft.com/office/drawing/2014/main" id="{00000000-0008-0000-0000-000070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54" name="TextBox 8953">
          <a:extLst>
            <a:ext uri="{FF2B5EF4-FFF2-40B4-BE49-F238E27FC236}">
              <a16:creationId xmlns="" xmlns:a16="http://schemas.microsoft.com/office/drawing/2014/main" id="{00000000-0008-0000-0000-000071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955" name="TextBox 8954">
          <a:extLst>
            <a:ext uri="{FF2B5EF4-FFF2-40B4-BE49-F238E27FC236}">
              <a16:creationId xmlns="" xmlns:a16="http://schemas.microsoft.com/office/drawing/2014/main" id="{00000000-0008-0000-0000-000072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56" name="TextBox 8955">
          <a:extLst>
            <a:ext uri="{FF2B5EF4-FFF2-40B4-BE49-F238E27FC236}">
              <a16:creationId xmlns="" xmlns:a16="http://schemas.microsoft.com/office/drawing/2014/main" id="{00000000-0008-0000-0000-000073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957" name="TextBox 8956">
          <a:extLst>
            <a:ext uri="{FF2B5EF4-FFF2-40B4-BE49-F238E27FC236}">
              <a16:creationId xmlns="" xmlns:a16="http://schemas.microsoft.com/office/drawing/2014/main" id="{00000000-0008-0000-0000-000074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58" name="TextBox 8957">
          <a:extLst>
            <a:ext uri="{FF2B5EF4-FFF2-40B4-BE49-F238E27FC236}">
              <a16:creationId xmlns="" xmlns:a16="http://schemas.microsoft.com/office/drawing/2014/main" id="{00000000-0008-0000-0000-000075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959" name="TextBox 8958">
          <a:extLst>
            <a:ext uri="{FF2B5EF4-FFF2-40B4-BE49-F238E27FC236}">
              <a16:creationId xmlns="" xmlns:a16="http://schemas.microsoft.com/office/drawing/2014/main" id="{00000000-0008-0000-0000-000076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8960" name="TextBox 8959">
          <a:extLst>
            <a:ext uri="{FF2B5EF4-FFF2-40B4-BE49-F238E27FC236}">
              <a16:creationId xmlns="" xmlns:a16="http://schemas.microsoft.com/office/drawing/2014/main" id="{00000000-0008-0000-0000-00007721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8961" name="TextBox 8960">
          <a:extLst>
            <a:ext uri="{FF2B5EF4-FFF2-40B4-BE49-F238E27FC236}">
              <a16:creationId xmlns="" xmlns:a16="http://schemas.microsoft.com/office/drawing/2014/main" id="{00000000-0008-0000-0000-000078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62" name="TextBox 8961">
          <a:extLst>
            <a:ext uri="{FF2B5EF4-FFF2-40B4-BE49-F238E27FC236}">
              <a16:creationId xmlns="" xmlns:a16="http://schemas.microsoft.com/office/drawing/2014/main" id="{00000000-0008-0000-0000-000079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8963" name="TextBox 8962">
          <a:extLst>
            <a:ext uri="{FF2B5EF4-FFF2-40B4-BE49-F238E27FC236}">
              <a16:creationId xmlns="" xmlns:a16="http://schemas.microsoft.com/office/drawing/2014/main" id="{00000000-0008-0000-0000-00007A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64" name="TextBox 8963">
          <a:extLst>
            <a:ext uri="{FF2B5EF4-FFF2-40B4-BE49-F238E27FC236}">
              <a16:creationId xmlns="" xmlns:a16="http://schemas.microsoft.com/office/drawing/2014/main" id="{00000000-0008-0000-0000-00007B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8965" name="TextBox 8964">
          <a:extLst>
            <a:ext uri="{FF2B5EF4-FFF2-40B4-BE49-F238E27FC236}">
              <a16:creationId xmlns="" xmlns:a16="http://schemas.microsoft.com/office/drawing/2014/main" id="{00000000-0008-0000-0000-00007C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66" name="TextBox 8965">
          <a:extLst>
            <a:ext uri="{FF2B5EF4-FFF2-40B4-BE49-F238E27FC236}">
              <a16:creationId xmlns="" xmlns:a16="http://schemas.microsoft.com/office/drawing/2014/main" id="{00000000-0008-0000-0000-00007D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67" name="TextBox 8966">
          <a:extLst>
            <a:ext uri="{FF2B5EF4-FFF2-40B4-BE49-F238E27FC236}">
              <a16:creationId xmlns="" xmlns:a16="http://schemas.microsoft.com/office/drawing/2014/main" id="{00000000-0008-0000-0000-00007E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968" name="TextBox 8967">
          <a:extLst>
            <a:ext uri="{FF2B5EF4-FFF2-40B4-BE49-F238E27FC236}">
              <a16:creationId xmlns="" xmlns:a16="http://schemas.microsoft.com/office/drawing/2014/main" id="{00000000-0008-0000-0000-00007F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8969" name="TextBox 8968">
          <a:extLst>
            <a:ext uri="{FF2B5EF4-FFF2-40B4-BE49-F238E27FC236}">
              <a16:creationId xmlns="" xmlns:a16="http://schemas.microsoft.com/office/drawing/2014/main" id="{00000000-0008-0000-0000-000080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70" name="TextBox 8969">
          <a:extLst>
            <a:ext uri="{FF2B5EF4-FFF2-40B4-BE49-F238E27FC236}">
              <a16:creationId xmlns="" xmlns:a16="http://schemas.microsoft.com/office/drawing/2014/main" id="{00000000-0008-0000-0000-000081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8971" name="TextBox 8970">
          <a:extLst>
            <a:ext uri="{FF2B5EF4-FFF2-40B4-BE49-F238E27FC236}">
              <a16:creationId xmlns="" xmlns:a16="http://schemas.microsoft.com/office/drawing/2014/main" id="{00000000-0008-0000-0000-000082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72" name="TextBox 8971">
          <a:extLst>
            <a:ext uri="{FF2B5EF4-FFF2-40B4-BE49-F238E27FC236}">
              <a16:creationId xmlns="" xmlns:a16="http://schemas.microsoft.com/office/drawing/2014/main" id="{00000000-0008-0000-0000-000083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8973" name="TextBox 8972">
          <a:extLst>
            <a:ext uri="{FF2B5EF4-FFF2-40B4-BE49-F238E27FC236}">
              <a16:creationId xmlns="" xmlns:a16="http://schemas.microsoft.com/office/drawing/2014/main" id="{00000000-0008-0000-0000-000084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74" name="TextBox 8973">
          <a:extLst>
            <a:ext uri="{FF2B5EF4-FFF2-40B4-BE49-F238E27FC236}">
              <a16:creationId xmlns="" xmlns:a16="http://schemas.microsoft.com/office/drawing/2014/main" id="{00000000-0008-0000-0000-000085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75" name="TextBox 8974">
          <a:extLst>
            <a:ext uri="{FF2B5EF4-FFF2-40B4-BE49-F238E27FC236}">
              <a16:creationId xmlns="" xmlns:a16="http://schemas.microsoft.com/office/drawing/2014/main" id="{00000000-0008-0000-0000-000086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976" name="TextBox 8975">
          <a:extLst>
            <a:ext uri="{FF2B5EF4-FFF2-40B4-BE49-F238E27FC236}">
              <a16:creationId xmlns="" xmlns:a16="http://schemas.microsoft.com/office/drawing/2014/main" id="{00000000-0008-0000-0000-000087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8977" name="TextBox 8976">
          <a:extLst>
            <a:ext uri="{FF2B5EF4-FFF2-40B4-BE49-F238E27FC236}">
              <a16:creationId xmlns="" xmlns:a16="http://schemas.microsoft.com/office/drawing/2014/main" id="{00000000-0008-0000-0000-000088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78" name="TextBox 8977">
          <a:extLst>
            <a:ext uri="{FF2B5EF4-FFF2-40B4-BE49-F238E27FC236}">
              <a16:creationId xmlns="" xmlns:a16="http://schemas.microsoft.com/office/drawing/2014/main" id="{00000000-0008-0000-0000-000089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8979" name="TextBox 8978">
          <a:extLst>
            <a:ext uri="{FF2B5EF4-FFF2-40B4-BE49-F238E27FC236}">
              <a16:creationId xmlns="" xmlns:a16="http://schemas.microsoft.com/office/drawing/2014/main" id="{00000000-0008-0000-0000-00008A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80" name="TextBox 8979">
          <a:extLst>
            <a:ext uri="{FF2B5EF4-FFF2-40B4-BE49-F238E27FC236}">
              <a16:creationId xmlns="" xmlns:a16="http://schemas.microsoft.com/office/drawing/2014/main" id="{00000000-0008-0000-0000-00008B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8981" name="TextBox 8980">
          <a:extLst>
            <a:ext uri="{FF2B5EF4-FFF2-40B4-BE49-F238E27FC236}">
              <a16:creationId xmlns="" xmlns:a16="http://schemas.microsoft.com/office/drawing/2014/main" id="{00000000-0008-0000-0000-00008C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82" name="TextBox 8981">
          <a:extLst>
            <a:ext uri="{FF2B5EF4-FFF2-40B4-BE49-F238E27FC236}">
              <a16:creationId xmlns="" xmlns:a16="http://schemas.microsoft.com/office/drawing/2014/main" id="{00000000-0008-0000-0000-00008D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83" name="TextBox 8982">
          <a:extLst>
            <a:ext uri="{FF2B5EF4-FFF2-40B4-BE49-F238E27FC236}">
              <a16:creationId xmlns="" xmlns:a16="http://schemas.microsoft.com/office/drawing/2014/main" id="{00000000-0008-0000-0000-00008E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984" name="TextBox 8983">
          <a:extLst>
            <a:ext uri="{FF2B5EF4-FFF2-40B4-BE49-F238E27FC236}">
              <a16:creationId xmlns="" xmlns:a16="http://schemas.microsoft.com/office/drawing/2014/main" id="{00000000-0008-0000-0000-00008F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8985" name="TextBox 8984">
          <a:extLst>
            <a:ext uri="{FF2B5EF4-FFF2-40B4-BE49-F238E27FC236}">
              <a16:creationId xmlns="" xmlns:a16="http://schemas.microsoft.com/office/drawing/2014/main" id="{00000000-0008-0000-0000-000090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86" name="TextBox 8985">
          <a:extLst>
            <a:ext uri="{FF2B5EF4-FFF2-40B4-BE49-F238E27FC236}">
              <a16:creationId xmlns="" xmlns:a16="http://schemas.microsoft.com/office/drawing/2014/main" id="{00000000-0008-0000-0000-000091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8987" name="TextBox 8986">
          <a:extLst>
            <a:ext uri="{FF2B5EF4-FFF2-40B4-BE49-F238E27FC236}">
              <a16:creationId xmlns="" xmlns:a16="http://schemas.microsoft.com/office/drawing/2014/main" id="{00000000-0008-0000-0000-000092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88" name="TextBox 8987">
          <a:extLst>
            <a:ext uri="{FF2B5EF4-FFF2-40B4-BE49-F238E27FC236}">
              <a16:creationId xmlns="" xmlns:a16="http://schemas.microsoft.com/office/drawing/2014/main" id="{00000000-0008-0000-0000-000093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8989" name="TextBox 8988">
          <a:extLst>
            <a:ext uri="{FF2B5EF4-FFF2-40B4-BE49-F238E27FC236}">
              <a16:creationId xmlns="" xmlns:a16="http://schemas.microsoft.com/office/drawing/2014/main" id="{00000000-0008-0000-0000-000094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90" name="TextBox 8989">
          <a:extLst>
            <a:ext uri="{FF2B5EF4-FFF2-40B4-BE49-F238E27FC236}">
              <a16:creationId xmlns="" xmlns:a16="http://schemas.microsoft.com/office/drawing/2014/main" id="{00000000-0008-0000-0000-000095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91" name="TextBox 8990">
          <a:extLst>
            <a:ext uri="{FF2B5EF4-FFF2-40B4-BE49-F238E27FC236}">
              <a16:creationId xmlns="" xmlns:a16="http://schemas.microsoft.com/office/drawing/2014/main" id="{00000000-0008-0000-0000-000096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8992" name="TextBox 8991">
          <a:extLst>
            <a:ext uri="{FF2B5EF4-FFF2-40B4-BE49-F238E27FC236}">
              <a16:creationId xmlns="" xmlns:a16="http://schemas.microsoft.com/office/drawing/2014/main" id="{00000000-0008-0000-0000-000097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8993" name="TextBox 8992">
          <a:extLst>
            <a:ext uri="{FF2B5EF4-FFF2-40B4-BE49-F238E27FC236}">
              <a16:creationId xmlns="" xmlns:a16="http://schemas.microsoft.com/office/drawing/2014/main" id="{00000000-0008-0000-0000-000098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94" name="TextBox 8993">
          <a:extLst>
            <a:ext uri="{FF2B5EF4-FFF2-40B4-BE49-F238E27FC236}">
              <a16:creationId xmlns="" xmlns:a16="http://schemas.microsoft.com/office/drawing/2014/main" id="{00000000-0008-0000-0000-000099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8995" name="TextBox 8994">
          <a:extLst>
            <a:ext uri="{FF2B5EF4-FFF2-40B4-BE49-F238E27FC236}">
              <a16:creationId xmlns="" xmlns:a16="http://schemas.microsoft.com/office/drawing/2014/main" id="{00000000-0008-0000-0000-00009A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96" name="TextBox 8995">
          <a:extLst>
            <a:ext uri="{FF2B5EF4-FFF2-40B4-BE49-F238E27FC236}">
              <a16:creationId xmlns="" xmlns:a16="http://schemas.microsoft.com/office/drawing/2014/main" id="{00000000-0008-0000-0000-00009B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8997" name="TextBox 8996">
          <a:extLst>
            <a:ext uri="{FF2B5EF4-FFF2-40B4-BE49-F238E27FC236}">
              <a16:creationId xmlns="" xmlns:a16="http://schemas.microsoft.com/office/drawing/2014/main" id="{00000000-0008-0000-0000-00009C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8998" name="TextBox 8997">
          <a:extLst>
            <a:ext uri="{FF2B5EF4-FFF2-40B4-BE49-F238E27FC236}">
              <a16:creationId xmlns="" xmlns:a16="http://schemas.microsoft.com/office/drawing/2014/main" id="{00000000-0008-0000-0000-00009D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8999" name="TextBox 8998">
          <a:extLst>
            <a:ext uri="{FF2B5EF4-FFF2-40B4-BE49-F238E27FC236}">
              <a16:creationId xmlns="" xmlns:a16="http://schemas.microsoft.com/office/drawing/2014/main" id="{00000000-0008-0000-0000-00009E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00" name="TextBox 8999">
          <a:extLst>
            <a:ext uri="{FF2B5EF4-FFF2-40B4-BE49-F238E27FC236}">
              <a16:creationId xmlns="" xmlns:a16="http://schemas.microsoft.com/office/drawing/2014/main" id="{00000000-0008-0000-0000-00009F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001" name="TextBox 9000">
          <a:extLst>
            <a:ext uri="{FF2B5EF4-FFF2-40B4-BE49-F238E27FC236}">
              <a16:creationId xmlns="" xmlns:a16="http://schemas.microsoft.com/office/drawing/2014/main" id="{00000000-0008-0000-0000-0000A0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02" name="TextBox 9001">
          <a:extLst>
            <a:ext uri="{FF2B5EF4-FFF2-40B4-BE49-F238E27FC236}">
              <a16:creationId xmlns="" xmlns:a16="http://schemas.microsoft.com/office/drawing/2014/main" id="{00000000-0008-0000-0000-0000A1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003" name="TextBox 9002">
          <a:extLst>
            <a:ext uri="{FF2B5EF4-FFF2-40B4-BE49-F238E27FC236}">
              <a16:creationId xmlns="" xmlns:a16="http://schemas.microsoft.com/office/drawing/2014/main" id="{00000000-0008-0000-0000-0000A2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04" name="TextBox 9003">
          <a:extLst>
            <a:ext uri="{FF2B5EF4-FFF2-40B4-BE49-F238E27FC236}">
              <a16:creationId xmlns="" xmlns:a16="http://schemas.microsoft.com/office/drawing/2014/main" id="{00000000-0008-0000-0000-0000A3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005" name="TextBox 9004">
          <a:extLst>
            <a:ext uri="{FF2B5EF4-FFF2-40B4-BE49-F238E27FC236}">
              <a16:creationId xmlns="" xmlns:a16="http://schemas.microsoft.com/office/drawing/2014/main" id="{00000000-0008-0000-0000-0000A4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06" name="TextBox 9005">
          <a:extLst>
            <a:ext uri="{FF2B5EF4-FFF2-40B4-BE49-F238E27FC236}">
              <a16:creationId xmlns="" xmlns:a16="http://schemas.microsoft.com/office/drawing/2014/main" id="{00000000-0008-0000-0000-0000A5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07" name="TextBox 9006">
          <a:extLst>
            <a:ext uri="{FF2B5EF4-FFF2-40B4-BE49-F238E27FC236}">
              <a16:creationId xmlns="" xmlns:a16="http://schemas.microsoft.com/office/drawing/2014/main" id="{00000000-0008-0000-0000-0000A6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08" name="TextBox 9007">
          <a:extLst>
            <a:ext uri="{FF2B5EF4-FFF2-40B4-BE49-F238E27FC236}">
              <a16:creationId xmlns="" xmlns:a16="http://schemas.microsoft.com/office/drawing/2014/main" id="{00000000-0008-0000-0000-0000A7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009" name="TextBox 9008">
          <a:extLst>
            <a:ext uri="{FF2B5EF4-FFF2-40B4-BE49-F238E27FC236}">
              <a16:creationId xmlns="" xmlns:a16="http://schemas.microsoft.com/office/drawing/2014/main" id="{00000000-0008-0000-0000-0000A8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10" name="TextBox 9009">
          <a:extLst>
            <a:ext uri="{FF2B5EF4-FFF2-40B4-BE49-F238E27FC236}">
              <a16:creationId xmlns="" xmlns:a16="http://schemas.microsoft.com/office/drawing/2014/main" id="{00000000-0008-0000-0000-0000A9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011" name="TextBox 9010">
          <a:extLst>
            <a:ext uri="{FF2B5EF4-FFF2-40B4-BE49-F238E27FC236}">
              <a16:creationId xmlns="" xmlns:a16="http://schemas.microsoft.com/office/drawing/2014/main" id="{00000000-0008-0000-0000-0000AA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12" name="TextBox 9011">
          <a:extLst>
            <a:ext uri="{FF2B5EF4-FFF2-40B4-BE49-F238E27FC236}">
              <a16:creationId xmlns="" xmlns:a16="http://schemas.microsoft.com/office/drawing/2014/main" id="{00000000-0008-0000-0000-0000AB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013" name="TextBox 9012">
          <a:extLst>
            <a:ext uri="{FF2B5EF4-FFF2-40B4-BE49-F238E27FC236}">
              <a16:creationId xmlns="" xmlns:a16="http://schemas.microsoft.com/office/drawing/2014/main" id="{00000000-0008-0000-0000-0000AC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14" name="TextBox 9013">
          <a:extLst>
            <a:ext uri="{FF2B5EF4-FFF2-40B4-BE49-F238E27FC236}">
              <a16:creationId xmlns="" xmlns:a16="http://schemas.microsoft.com/office/drawing/2014/main" id="{00000000-0008-0000-0000-0000AD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15" name="TextBox 9014">
          <a:extLst>
            <a:ext uri="{FF2B5EF4-FFF2-40B4-BE49-F238E27FC236}">
              <a16:creationId xmlns="" xmlns:a16="http://schemas.microsoft.com/office/drawing/2014/main" id="{00000000-0008-0000-0000-0000AE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16" name="TextBox 9015">
          <a:extLst>
            <a:ext uri="{FF2B5EF4-FFF2-40B4-BE49-F238E27FC236}">
              <a16:creationId xmlns="" xmlns:a16="http://schemas.microsoft.com/office/drawing/2014/main" id="{00000000-0008-0000-0000-0000AF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017" name="TextBox 9016">
          <a:extLst>
            <a:ext uri="{FF2B5EF4-FFF2-40B4-BE49-F238E27FC236}">
              <a16:creationId xmlns="" xmlns:a16="http://schemas.microsoft.com/office/drawing/2014/main" id="{00000000-0008-0000-0000-0000B0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18" name="TextBox 9017">
          <a:extLst>
            <a:ext uri="{FF2B5EF4-FFF2-40B4-BE49-F238E27FC236}">
              <a16:creationId xmlns="" xmlns:a16="http://schemas.microsoft.com/office/drawing/2014/main" id="{00000000-0008-0000-0000-0000B1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019" name="TextBox 9018">
          <a:extLst>
            <a:ext uri="{FF2B5EF4-FFF2-40B4-BE49-F238E27FC236}">
              <a16:creationId xmlns="" xmlns:a16="http://schemas.microsoft.com/office/drawing/2014/main" id="{00000000-0008-0000-0000-0000B2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20" name="TextBox 9019">
          <a:extLst>
            <a:ext uri="{FF2B5EF4-FFF2-40B4-BE49-F238E27FC236}">
              <a16:creationId xmlns="" xmlns:a16="http://schemas.microsoft.com/office/drawing/2014/main" id="{00000000-0008-0000-0000-0000B3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021" name="TextBox 9020">
          <a:extLst>
            <a:ext uri="{FF2B5EF4-FFF2-40B4-BE49-F238E27FC236}">
              <a16:creationId xmlns="" xmlns:a16="http://schemas.microsoft.com/office/drawing/2014/main" id="{00000000-0008-0000-0000-0000B4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22" name="TextBox 9021">
          <a:extLst>
            <a:ext uri="{FF2B5EF4-FFF2-40B4-BE49-F238E27FC236}">
              <a16:creationId xmlns="" xmlns:a16="http://schemas.microsoft.com/office/drawing/2014/main" id="{00000000-0008-0000-0000-0000B5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23" name="TextBox 9022">
          <a:extLst>
            <a:ext uri="{FF2B5EF4-FFF2-40B4-BE49-F238E27FC236}">
              <a16:creationId xmlns="" xmlns:a16="http://schemas.microsoft.com/office/drawing/2014/main" id="{00000000-0008-0000-0000-0000B6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24" name="TextBox 9023">
          <a:extLst>
            <a:ext uri="{FF2B5EF4-FFF2-40B4-BE49-F238E27FC236}">
              <a16:creationId xmlns="" xmlns:a16="http://schemas.microsoft.com/office/drawing/2014/main" id="{00000000-0008-0000-0000-0000B7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025" name="TextBox 9024">
          <a:extLst>
            <a:ext uri="{FF2B5EF4-FFF2-40B4-BE49-F238E27FC236}">
              <a16:creationId xmlns="" xmlns:a16="http://schemas.microsoft.com/office/drawing/2014/main" id="{00000000-0008-0000-0000-0000B8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26" name="TextBox 9025">
          <a:extLst>
            <a:ext uri="{FF2B5EF4-FFF2-40B4-BE49-F238E27FC236}">
              <a16:creationId xmlns="" xmlns:a16="http://schemas.microsoft.com/office/drawing/2014/main" id="{00000000-0008-0000-0000-0000B9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027" name="TextBox 9026">
          <a:extLst>
            <a:ext uri="{FF2B5EF4-FFF2-40B4-BE49-F238E27FC236}">
              <a16:creationId xmlns="" xmlns:a16="http://schemas.microsoft.com/office/drawing/2014/main" id="{00000000-0008-0000-0000-0000BA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28" name="TextBox 9027">
          <a:extLst>
            <a:ext uri="{FF2B5EF4-FFF2-40B4-BE49-F238E27FC236}">
              <a16:creationId xmlns="" xmlns:a16="http://schemas.microsoft.com/office/drawing/2014/main" id="{00000000-0008-0000-0000-0000BB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029" name="TextBox 9028">
          <a:extLst>
            <a:ext uri="{FF2B5EF4-FFF2-40B4-BE49-F238E27FC236}">
              <a16:creationId xmlns="" xmlns:a16="http://schemas.microsoft.com/office/drawing/2014/main" id="{00000000-0008-0000-0000-0000BC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30" name="TextBox 9029">
          <a:extLst>
            <a:ext uri="{FF2B5EF4-FFF2-40B4-BE49-F238E27FC236}">
              <a16:creationId xmlns="" xmlns:a16="http://schemas.microsoft.com/office/drawing/2014/main" id="{00000000-0008-0000-0000-0000BD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31" name="TextBox 9030">
          <a:extLst>
            <a:ext uri="{FF2B5EF4-FFF2-40B4-BE49-F238E27FC236}">
              <a16:creationId xmlns="" xmlns:a16="http://schemas.microsoft.com/office/drawing/2014/main" id="{00000000-0008-0000-0000-0000BE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32" name="TextBox 9031">
          <a:extLst>
            <a:ext uri="{FF2B5EF4-FFF2-40B4-BE49-F238E27FC236}">
              <a16:creationId xmlns="" xmlns:a16="http://schemas.microsoft.com/office/drawing/2014/main" id="{00000000-0008-0000-0000-0000BF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033" name="TextBox 9032">
          <a:extLst>
            <a:ext uri="{FF2B5EF4-FFF2-40B4-BE49-F238E27FC236}">
              <a16:creationId xmlns="" xmlns:a16="http://schemas.microsoft.com/office/drawing/2014/main" id="{00000000-0008-0000-0000-0000C0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34" name="TextBox 9033">
          <a:extLst>
            <a:ext uri="{FF2B5EF4-FFF2-40B4-BE49-F238E27FC236}">
              <a16:creationId xmlns="" xmlns:a16="http://schemas.microsoft.com/office/drawing/2014/main" id="{00000000-0008-0000-0000-0000C1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035" name="TextBox 9034">
          <a:extLst>
            <a:ext uri="{FF2B5EF4-FFF2-40B4-BE49-F238E27FC236}">
              <a16:creationId xmlns="" xmlns:a16="http://schemas.microsoft.com/office/drawing/2014/main" id="{00000000-0008-0000-0000-0000C2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36" name="TextBox 9035">
          <a:extLst>
            <a:ext uri="{FF2B5EF4-FFF2-40B4-BE49-F238E27FC236}">
              <a16:creationId xmlns="" xmlns:a16="http://schemas.microsoft.com/office/drawing/2014/main" id="{00000000-0008-0000-0000-0000C3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037" name="TextBox 9036">
          <a:extLst>
            <a:ext uri="{FF2B5EF4-FFF2-40B4-BE49-F238E27FC236}">
              <a16:creationId xmlns="" xmlns:a16="http://schemas.microsoft.com/office/drawing/2014/main" id="{00000000-0008-0000-0000-0000C4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38" name="TextBox 9037">
          <a:extLst>
            <a:ext uri="{FF2B5EF4-FFF2-40B4-BE49-F238E27FC236}">
              <a16:creationId xmlns="" xmlns:a16="http://schemas.microsoft.com/office/drawing/2014/main" id="{00000000-0008-0000-0000-0000C5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39" name="TextBox 9038">
          <a:extLst>
            <a:ext uri="{FF2B5EF4-FFF2-40B4-BE49-F238E27FC236}">
              <a16:creationId xmlns="" xmlns:a16="http://schemas.microsoft.com/office/drawing/2014/main" id="{00000000-0008-0000-0000-0000C6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40" name="TextBox 9039">
          <a:extLst>
            <a:ext uri="{FF2B5EF4-FFF2-40B4-BE49-F238E27FC236}">
              <a16:creationId xmlns="" xmlns:a16="http://schemas.microsoft.com/office/drawing/2014/main" id="{00000000-0008-0000-0000-0000C7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041" name="TextBox 9040">
          <a:extLst>
            <a:ext uri="{FF2B5EF4-FFF2-40B4-BE49-F238E27FC236}">
              <a16:creationId xmlns="" xmlns:a16="http://schemas.microsoft.com/office/drawing/2014/main" id="{00000000-0008-0000-0000-0000C8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42" name="TextBox 9041">
          <a:extLst>
            <a:ext uri="{FF2B5EF4-FFF2-40B4-BE49-F238E27FC236}">
              <a16:creationId xmlns="" xmlns:a16="http://schemas.microsoft.com/office/drawing/2014/main" id="{00000000-0008-0000-0000-0000C9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043" name="TextBox 9042">
          <a:extLst>
            <a:ext uri="{FF2B5EF4-FFF2-40B4-BE49-F238E27FC236}">
              <a16:creationId xmlns="" xmlns:a16="http://schemas.microsoft.com/office/drawing/2014/main" id="{00000000-0008-0000-0000-0000CA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44" name="TextBox 9043">
          <a:extLst>
            <a:ext uri="{FF2B5EF4-FFF2-40B4-BE49-F238E27FC236}">
              <a16:creationId xmlns="" xmlns:a16="http://schemas.microsoft.com/office/drawing/2014/main" id="{00000000-0008-0000-0000-0000CB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045" name="TextBox 9044">
          <a:extLst>
            <a:ext uri="{FF2B5EF4-FFF2-40B4-BE49-F238E27FC236}">
              <a16:creationId xmlns="" xmlns:a16="http://schemas.microsoft.com/office/drawing/2014/main" id="{00000000-0008-0000-0000-0000CC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46" name="TextBox 9045">
          <a:extLst>
            <a:ext uri="{FF2B5EF4-FFF2-40B4-BE49-F238E27FC236}">
              <a16:creationId xmlns="" xmlns:a16="http://schemas.microsoft.com/office/drawing/2014/main" id="{00000000-0008-0000-0000-0000CD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47" name="TextBox 9046">
          <a:extLst>
            <a:ext uri="{FF2B5EF4-FFF2-40B4-BE49-F238E27FC236}">
              <a16:creationId xmlns="" xmlns:a16="http://schemas.microsoft.com/office/drawing/2014/main" id="{00000000-0008-0000-0000-0000CE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48" name="TextBox 9047">
          <a:extLst>
            <a:ext uri="{FF2B5EF4-FFF2-40B4-BE49-F238E27FC236}">
              <a16:creationId xmlns="" xmlns:a16="http://schemas.microsoft.com/office/drawing/2014/main" id="{00000000-0008-0000-0000-0000CF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049" name="TextBox 9048">
          <a:extLst>
            <a:ext uri="{FF2B5EF4-FFF2-40B4-BE49-F238E27FC236}">
              <a16:creationId xmlns="" xmlns:a16="http://schemas.microsoft.com/office/drawing/2014/main" id="{00000000-0008-0000-0000-0000D0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50" name="TextBox 9049">
          <a:extLst>
            <a:ext uri="{FF2B5EF4-FFF2-40B4-BE49-F238E27FC236}">
              <a16:creationId xmlns="" xmlns:a16="http://schemas.microsoft.com/office/drawing/2014/main" id="{00000000-0008-0000-0000-0000D1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051" name="TextBox 9050">
          <a:extLst>
            <a:ext uri="{FF2B5EF4-FFF2-40B4-BE49-F238E27FC236}">
              <a16:creationId xmlns="" xmlns:a16="http://schemas.microsoft.com/office/drawing/2014/main" id="{00000000-0008-0000-0000-0000D2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52" name="TextBox 9051">
          <a:extLst>
            <a:ext uri="{FF2B5EF4-FFF2-40B4-BE49-F238E27FC236}">
              <a16:creationId xmlns="" xmlns:a16="http://schemas.microsoft.com/office/drawing/2014/main" id="{00000000-0008-0000-0000-0000D3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053" name="TextBox 9052">
          <a:extLst>
            <a:ext uri="{FF2B5EF4-FFF2-40B4-BE49-F238E27FC236}">
              <a16:creationId xmlns="" xmlns:a16="http://schemas.microsoft.com/office/drawing/2014/main" id="{00000000-0008-0000-0000-0000D4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54" name="TextBox 9053">
          <a:extLst>
            <a:ext uri="{FF2B5EF4-FFF2-40B4-BE49-F238E27FC236}">
              <a16:creationId xmlns="" xmlns:a16="http://schemas.microsoft.com/office/drawing/2014/main" id="{00000000-0008-0000-0000-0000D5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55" name="TextBox 9054">
          <a:extLst>
            <a:ext uri="{FF2B5EF4-FFF2-40B4-BE49-F238E27FC236}">
              <a16:creationId xmlns="" xmlns:a16="http://schemas.microsoft.com/office/drawing/2014/main" id="{00000000-0008-0000-0000-0000D6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56" name="TextBox 9055">
          <a:extLst>
            <a:ext uri="{FF2B5EF4-FFF2-40B4-BE49-F238E27FC236}">
              <a16:creationId xmlns="" xmlns:a16="http://schemas.microsoft.com/office/drawing/2014/main" id="{00000000-0008-0000-0000-0000D7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057" name="TextBox 9056">
          <a:extLst>
            <a:ext uri="{FF2B5EF4-FFF2-40B4-BE49-F238E27FC236}">
              <a16:creationId xmlns="" xmlns:a16="http://schemas.microsoft.com/office/drawing/2014/main" id="{00000000-0008-0000-0000-0000D8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58" name="TextBox 9057">
          <a:extLst>
            <a:ext uri="{FF2B5EF4-FFF2-40B4-BE49-F238E27FC236}">
              <a16:creationId xmlns="" xmlns:a16="http://schemas.microsoft.com/office/drawing/2014/main" id="{00000000-0008-0000-0000-0000D9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059" name="TextBox 9058">
          <a:extLst>
            <a:ext uri="{FF2B5EF4-FFF2-40B4-BE49-F238E27FC236}">
              <a16:creationId xmlns="" xmlns:a16="http://schemas.microsoft.com/office/drawing/2014/main" id="{00000000-0008-0000-0000-0000DA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60" name="TextBox 9059">
          <a:extLst>
            <a:ext uri="{FF2B5EF4-FFF2-40B4-BE49-F238E27FC236}">
              <a16:creationId xmlns="" xmlns:a16="http://schemas.microsoft.com/office/drawing/2014/main" id="{00000000-0008-0000-0000-0000DB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061" name="TextBox 9060">
          <a:extLst>
            <a:ext uri="{FF2B5EF4-FFF2-40B4-BE49-F238E27FC236}">
              <a16:creationId xmlns="" xmlns:a16="http://schemas.microsoft.com/office/drawing/2014/main" id="{00000000-0008-0000-0000-0000DC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62" name="TextBox 9061">
          <a:extLst>
            <a:ext uri="{FF2B5EF4-FFF2-40B4-BE49-F238E27FC236}">
              <a16:creationId xmlns="" xmlns:a16="http://schemas.microsoft.com/office/drawing/2014/main" id="{00000000-0008-0000-0000-0000DD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63" name="TextBox 9062">
          <a:extLst>
            <a:ext uri="{FF2B5EF4-FFF2-40B4-BE49-F238E27FC236}">
              <a16:creationId xmlns="" xmlns:a16="http://schemas.microsoft.com/office/drawing/2014/main" id="{00000000-0008-0000-0000-0000DE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64" name="TextBox 9063">
          <a:extLst>
            <a:ext uri="{FF2B5EF4-FFF2-40B4-BE49-F238E27FC236}">
              <a16:creationId xmlns="" xmlns:a16="http://schemas.microsoft.com/office/drawing/2014/main" id="{00000000-0008-0000-0000-0000DF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065" name="TextBox 9064">
          <a:extLst>
            <a:ext uri="{FF2B5EF4-FFF2-40B4-BE49-F238E27FC236}">
              <a16:creationId xmlns="" xmlns:a16="http://schemas.microsoft.com/office/drawing/2014/main" id="{00000000-0008-0000-0000-0000E0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66" name="TextBox 9065">
          <a:extLst>
            <a:ext uri="{FF2B5EF4-FFF2-40B4-BE49-F238E27FC236}">
              <a16:creationId xmlns="" xmlns:a16="http://schemas.microsoft.com/office/drawing/2014/main" id="{00000000-0008-0000-0000-0000E1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067" name="TextBox 9066">
          <a:extLst>
            <a:ext uri="{FF2B5EF4-FFF2-40B4-BE49-F238E27FC236}">
              <a16:creationId xmlns="" xmlns:a16="http://schemas.microsoft.com/office/drawing/2014/main" id="{00000000-0008-0000-0000-0000E2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68" name="TextBox 9067">
          <a:extLst>
            <a:ext uri="{FF2B5EF4-FFF2-40B4-BE49-F238E27FC236}">
              <a16:creationId xmlns="" xmlns:a16="http://schemas.microsoft.com/office/drawing/2014/main" id="{00000000-0008-0000-0000-0000E3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069" name="TextBox 9068">
          <a:extLst>
            <a:ext uri="{FF2B5EF4-FFF2-40B4-BE49-F238E27FC236}">
              <a16:creationId xmlns="" xmlns:a16="http://schemas.microsoft.com/office/drawing/2014/main" id="{00000000-0008-0000-0000-0000E4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70" name="TextBox 9069">
          <a:extLst>
            <a:ext uri="{FF2B5EF4-FFF2-40B4-BE49-F238E27FC236}">
              <a16:creationId xmlns="" xmlns:a16="http://schemas.microsoft.com/office/drawing/2014/main" id="{00000000-0008-0000-0000-0000E5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71" name="TextBox 9070">
          <a:extLst>
            <a:ext uri="{FF2B5EF4-FFF2-40B4-BE49-F238E27FC236}">
              <a16:creationId xmlns="" xmlns:a16="http://schemas.microsoft.com/office/drawing/2014/main" id="{00000000-0008-0000-0000-0000E6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72" name="TextBox 9071">
          <a:extLst>
            <a:ext uri="{FF2B5EF4-FFF2-40B4-BE49-F238E27FC236}">
              <a16:creationId xmlns="" xmlns:a16="http://schemas.microsoft.com/office/drawing/2014/main" id="{00000000-0008-0000-0000-0000E7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073" name="TextBox 9072">
          <a:extLst>
            <a:ext uri="{FF2B5EF4-FFF2-40B4-BE49-F238E27FC236}">
              <a16:creationId xmlns="" xmlns:a16="http://schemas.microsoft.com/office/drawing/2014/main" id="{00000000-0008-0000-0000-0000E8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74" name="TextBox 9073">
          <a:extLst>
            <a:ext uri="{FF2B5EF4-FFF2-40B4-BE49-F238E27FC236}">
              <a16:creationId xmlns="" xmlns:a16="http://schemas.microsoft.com/office/drawing/2014/main" id="{00000000-0008-0000-0000-0000E9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075" name="TextBox 9074">
          <a:extLst>
            <a:ext uri="{FF2B5EF4-FFF2-40B4-BE49-F238E27FC236}">
              <a16:creationId xmlns="" xmlns:a16="http://schemas.microsoft.com/office/drawing/2014/main" id="{00000000-0008-0000-0000-0000EA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76" name="TextBox 9075">
          <a:extLst>
            <a:ext uri="{FF2B5EF4-FFF2-40B4-BE49-F238E27FC236}">
              <a16:creationId xmlns="" xmlns:a16="http://schemas.microsoft.com/office/drawing/2014/main" id="{00000000-0008-0000-0000-0000EB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077" name="TextBox 9076">
          <a:extLst>
            <a:ext uri="{FF2B5EF4-FFF2-40B4-BE49-F238E27FC236}">
              <a16:creationId xmlns="" xmlns:a16="http://schemas.microsoft.com/office/drawing/2014/main" id="{00000000-0008-0000-0000-0000EC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78" name="TextBox 9077">
          <a:extLst>
            <a:ext uri="{FF2B5EF4-FFF2-40B4-BE49-F238E27FC236}">
              <a16:creationId xmlns="" xmlns:a16="http://schemas.microsoft.com/office/drawing/2014/main" id="{00000000-0008-0000-0000-0000ED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79" name="TextBox 9078">
          <a:extLst>
            <a:ext uri="{FF2B5EF4-FFF2-40B4-BE49-F238E27FC236}">
              <a16:creationId xmlns="" xmlns:a16="http://schemas.microsoft.com/office/drawing/2014/main" id="{00000000-0008-0000-0000-0000EE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80" name="TextBox 9079">
          <a:extLst>
            <a:ext uri="{FF2B5EF4-FFF2-40B4-BE49-F238E27FC236}">
              <a16:creationId xmlns="" xmlns:a16="http://schemas.microsoft.com/office/drawing/2014/main" id="{00000000-0008-0000-0000-0000EF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081" name="TextBox 9080">
          <a:extLst>
            <a:ext uri="{FF2B5EF4-FFF2-40B4-BE49-F238E27FC236}">
              <a16:creationId xmlns="" xmlns:a16="http://schemas.microsoft.com/office/drawing/2014/main" id="{00000000-0008-0000-0000-0000F0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82" name="TextBox 9081">
          <a:extLst>
            <a:ext uri="{FF2B5EF4-FFF2-40B4-BE49-F238E27FC236}">
              <a16:creationId xmlns="" xmlns:a16="http://schemas.microsoft.com/office/drawing/2014/main" id="{00000000-0008-0000-0000-0000F1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083" name="TextBox 9082">
          <a:extLst>
            <a:ext uri="{FF2B5EF4-FFF2-40B4-BE49-F238E27FC236}">
              <a16:creationId xmlns="" xmlns:a16="http://schemas.microsoft.com/office/drawing/2014/main" id="{00000000-0008-0000-0000-0000F2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84" name="TextBox 9083">
          <a:extLst>
            <a:ext uri="{FF2B5EF4-FFF2-40B4-BE49-F238E27FC236}">
              <a16:creationId xmlns="" xmlns:a16="http://schemas.microsoft.com/office/drawing/2014/main" id="{00000000-0008-0000-0000-0000F3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085" name="TextBox 9084">
          <a:extLst>
            <a:ext uri="{FF2B5EF4-FFF2-40B4-BE49-F238E27FC236}">
              <a16:creationId xmlns="" xmlns:a16="http://schemas.microsoft.com/office/drawing/2014/main" id="{00000000-0008-0000-0000-0000F4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86" name="TextBox 9085">
          <a:extLst>
            <a:ext uri="{FF2B5EF4-FFF2-40B4-BE49-F238E27FC236}">
              <a16:creationId xmlns="" xmlns:a16="http://schemas.microsoft.com/office/drawing/2014/main" id="{00000000-0008-0000-0000-0000F5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87" name="TextBox 9086">
          <a:extLst>
            <a:ext uri="{FF2B5EF4-FFF2-40B4-BE49-F238E27FC236}">
              <a16:creationId xmlns="" xmlns:a16="http://schemas.microsoft.com/office/drawing/2014/main" id="{00000000-0008-0000-0000-0000F6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88" name="TextBox 9087">
          <a:extLst>
            <a:ext uri="{FF2B5EF4-FFF2-40B4-BE49-F238E27FC236}">
              <a16:creationId xmlns="" xmlns:a16="http://schemas.microsoft.com/office/drawing/2014/main" id="{00000000-0008-0000-0000-0000F7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089" name="TextBox 9088">
          <a:extLst>
            <a:ext uri="{FF2B5EF4-FFF2-40B4-BE49-F238E27FC236}">
              <a16:creationId xmlns="" xmlns:a16="http://schemas.microsoft.com/office/drawing/2014/main" id="{00000000-0008-0000-0000-0000F821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90" name="TextBox 9089">
          <a:extLst>
            <a:ext uri="{FF2B5EF4-FFF2-40B4-BE49-F238E27FC236}">
              <a16:creationId xmlns="" xmlns:a16="http://schemas.microsoft.com/office/drawing/2014/main" id="{00000000-0008-0000-0000-0000F9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091" name="TextBox 9090">
          <a:extLst>
            <a:ext uri="{FF2B5EF4-FFF2-40B4-BE49-F238E27FC236}">
              <a16:creationId xmlns="" xmlns:a16="http://schemas.microsoft.com/office/drawing/2014/main" id="{00000000-0008-0000-0000-0000FA21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92" name="TextBox 9091">
          <a:extLst>
            <a:ext uri="{FF2B5EF4-FFF2-40B4-BE49-F238E27FC236}">
              <a16:creationId xmlns="" xmlns:a16="http://schemas.microsoft.com/office/drawing/2014/main" id="{00000000-0008-0000-0000-0000FB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093" name="TextBox 9092">
          <a:extLst>
            <a:ext uri="{FF2B5EF4-FFF2-40B4-BE49-F238E27FC236}">
              <a16:creationId xmlns="" xmlns:a16="http://schemas.microsoft.com/office/drawing/2014/main" id="{00000000-0008-0000-0000-0000FC21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94" name="TextBox 9093">
          <a:extLst>
            <a:ext uri="{FF2B5EF4-FFF2-40B4-BE49-F238E27FC236}">
              <a16:creationId xmlns="" xmlns:a16="http://schemas.microsoft.com/office/drawing/2014/main" id="{00000000-0008-0000-0000-0000FD21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095" name="TextBox 9094">
          <a:extLst>
            <a:ext uri="{FF2B5EF4-FFF2-40B4-BE49-F238E27FC236}">
              <a16:creationId xmlns="" xmlns:a16="http://schemas.microsoft.com/office/drawing/2014/main" id="{00000000-0008-0000-0000-0000FE21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096" name="TextBox 9095">
          <a:extLst>
            <a:ext uri="{FF2B5EF4-FFF2-40B4-BE49-F238E27FC236}">
              <a16:creationId xmlns="" xmlns:a16="http://schemas.microsoft.com/office/drawing/2014/main" id="{00000000-0008-0000-0000-0000FF21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097" name="TextBox 9096">
          <a:extLst>
            <a:ext uri="{FF2B5EF4-FFF2-40B4-BE49-F238E27FC236}">
              <a16:creationId xmlns="" xmlns:a16="http://schemas.microsoft.com/office/drawing/2014/main" id="{00000000-0008-0000-0000-0000002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098" name="TextBox 9097">
          <a:extLst>
            <a:ext uri="{FF2B5EF4-FFF2-40B4-BE49-F238E27FC236}">
              <a16:creationId xmlns="" xmlns:a16="http://schemas.microsoft.com/office/drawing/2014/main" id="{00000000-0008-0000-0000-000001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099" name="TextBox 9098">
          <a:extLst>
            <a:ext uri="{FF2B5EF4-FFF2-40B4-BE49-F238E27FC236}">
              <a16:creationId xmlns="" xmlns:a16="http://schemas.microsoft.com/office/drawing/2014/main" id="{00000000-0008-0000-0000-0000022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100" name="TextBox 9099">
          <a:extLst>
            <a:ext uri="{FF2B5EF4-FFF2-40B4-BE49-F238E27FC236}">
              <a16:creationId xmlns="" xmlns:a16="http://schemas.microsoft.com/office/drawing/2014/main" id="{00000000-0008-0000-0000-000003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101" name="TextBox 9100">
          <a:extLst>
            <a:ext uri="{FF2B5EF4-FFF2-40B4-BE49-F238E27FC236}">
              <a16:creationId xmlns="" xmlns:a16="http://schemas.microsoft.com/office/drawing/2014/main" id="{00000000-0008-0000-0000-0000042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102" name="TextBox 9101">
          <a:extLst>
            <a:ext uri="{FF2B5EF4-FFF2-40B4-BE49-F238E27FC236}">
              <a16:creationId xmlns="" xmlns:a16="http://schemas.microsoft.com/office/drawing/2014/main" id="{00000000-0008-0000-0000-000005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103" name="TextBox 9102">
          <a:extLst>
            <a:ext uri="{FF2B5EF4-FFF2-40B4-BE49-F238E27FC236}">
              <a16:creationId xmlns="" xmlns:a16="http://schemas.microsoft.com/office/drawing/2014/main" id="{00000000-0008-0000-0000-0000062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104" name="TextBox 9103">
          <a:extLst>
            <a:ext uri="{FF2B5EF4-FFF2-40B4-BE49-F238E27FC236}">
              <a16:creationId xmlns="" xmlns:a16="http://schemas.microsoft.com/office/drawing/2014/main" id="{00000000-0008-0000-0000-0000072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105" name="TextBox 9104">
          <a:extLst>
            <a:ext uri="{FF2B5EF4-FFF2-40B4-BE49-F238E27FC236}">
              <a16:creationId xmlns="" xmlns:a16="http://schemas.microsoft.com/office/drawing/2014/main" id="{00000000-0008-0000-0000-0000082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106" name="TextBox 9105">
          <a:extLst>
            <a:ext uri="{FF2B5EF4-FFF2-40B4-BE49-F238E27FC236}">
              <a16:creationId xmlns="" xmlns:a16="http://schemas.microsoft.com/office/drawing/2014/main" id="{00000000-0008-0000-0000-000009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107" name="TextBox 9106">
          <a:extLst>
            <a:ext uri="{FF2B5EF4-FFF2-40B4-BE49-F238E27FC236}">
              <a16:creationId xmlns="" xmlns:a16="http://schemas.microsoft.com/office/drawing/2014/main" id="{00000000-0008-0000-0000-00000A2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108" name="TextBox 9107">
          <a:extLst>
            <a:ext uri="{FF2B5EF4-FFF2-40B4-BE49-F238E27FC236}">
              <a16:creationId xmlns="" xmlns:a16="http://schemas.microsoft.com/office/drawing/2014/main" id="{00000000-0008-0000-0000-00000B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109" name="TextBox 9108">
          <a:extLst>
            <a:ext uri="{FF2B5EF4-FFF2-40B4-BE49-F238E27FC236}">
              <a16:creationId xmlns="" xmlns:a16="http://schemas.microsoft.com/office/drawing/2014/main" id="{00000000-0008-0000-0000-00000C2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110" name="TextBox 9109">
          <a:extLst>
            <a:ext uri="{FF2B5EF4-FFF2-40B4-BE49-F238E27FC236}">
              <a16:creationId xmlns="" xmlns:a16="http://schemas.microsoft.com/office/drawing/2014/main" id="{00000000-0008-0000-0000-00000D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111" name="TextBox 9110">
          <a:extLst>
            <a:ext uri="{FF2B5EF4-FFF2-40B4-BE49-F238E27FC236}">
              <a16:creationId xmlns="" xmlns:a16="http://schemas.microsoft.com/office/drawing/2014/main" id="{00000000-0008-0000-0000-00000E2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112" name="TextBox 9111">
          <a:extLst>
            <a:ext uri="{FF2B5EF4-FFF2-40B4-BE49-F238E27FC236}">
              <a16:creationId xmlns="" xmlns:a16="http://schemas.microsoft.com/office/drawing/2014/main" id="{00000000-0008-0000-0000-00000F2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113" name="TextBox 9112">
          <a:extLst>
            <a:ext uri="{FF2B5EF4-FFF2-40B4-BE49-F238E27FC236}">
              <a16:creationId xmlns="" xmlns:a16="http://schemas.microsoft.com/office/drawing/2014/main" id="{00000000-0008-0000-0000-000010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14" name="TextBox 9113">
          <a:extLst>
            <a:ext uri="{FF2B5EF4-FFF2-40B4-BE49-F238E27FC236}">
              <a16:creationId xmlns="" xmlns:a16="http://schemas.microsoft.com/office/drawing/2014/main" id="{00000000-0008-0000-0000-000011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115" name="TextBox 9114">
          <a:extLst>
            <a:ext uri="{FF2B5EF4-FFF2-40B4-BE49-F238E27FC236}">
              <a16:creationId xmlns="" xmlns:a16="http://schemas.microsoft.com/office/drawing/2014/main" id="{00000000-0008-0000-0000-000012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16" name="TextBox 9115">
          <a:extLst>
            <a:ext uri="{FF2B5EF4-FFF2-40B4-BE49-F238E27FC236}">
              <a16:creationId xmlns="" xmlns:a16="http://schemas.microsoft.com/office/drawing/2014/main" id="{00000000-0008-0000-0000-000013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117" name="TextBox 9116">
          <a:extLst>
            <a:ext uri="{FF2B5EF4-FFF2-40B4-BE49-F238E27FC236}">
              <a16:creationId xmlns="" xmlns:a16="http://schemas.microsoft.com/office/drawing/2014/main" id="{00000000-0008-0000-0000-000014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18" name="TextBox 9117">
          <a:extLst>
            <a:ext uri="{FF2B5EF4-FFF2-40B4-BE49-F238E27FC236}">
              <a16:creationId xmlns="" xmlns:a16="http://schemas.microsoft.com/office/drawing/2014/main" id="{00000000-0008-0000-0000-000015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119" name="TextBox 9118">
          <a:extLst>
            <a:ext uri="{FF2B5EF4-FFF2-40B4-BE49-F238E27FC236}">
              <a16:creationId xmlns="" xmlns:a16="http://schemas.microsoft.com/office/drawing/2014/main" id="{00000000-0008-0000-0000-000016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120" name="TextBox 9119">
          <a:extLst>
            <a:ext uri="{FF2B5EF4-FFF2-40B4-BE49-F238E27FC236}">
              <a16:creationId xmlns="" xmlns:a16="http://schemas.microsoft.com/office/drawing/2014/main" id="{00000000-0008-0000-0000-000017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121" name="TextBox 9120">
          <a:extLst>
            <a:ext uri="{FF2B5EF4-FFF2-40B4-BE49-F238E27FC236}">
              <a16:creationId xmlns="" xmlns:a16="http://schemas.microsoft.com/office/drawing/2014/main" id="{00000000-0008-0000-0000-000018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122" name="TextBox 9121">
          <a:extLst>
            <a:ext uri="{FF2B5EF4-FFF2-40B4-BE49-F238E27FC236}">
              <a16:creationId xmlns="" xmlns:a16="http://schemas.microsoft.com/office/drawing/2014/main" id="{00000000-0008-0000-0000-000019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123" name="TextBox 9122">
          <a:extLst>
            <a:ext uri="{FF2B5EF4-FFF2-40B4-BE49-F238E27FC236}">
              <a16:creationId xmlns="" xmlns:a16="http://schemas.microsoft.com/office/drawing/2014/main" id="{00000000-0008-0000-0000-00001A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24" name="TextBox 9123">
          <a:extLst>
            <a:ext uri="{FF2B5EF4-FFF2-40B4-BE49-F238E27FC236}">
              <a16:creationId xmlns="" xmlns:a16="http://schemas.microsoft.com/office/drawing/2014/main" id="{00000000-0008-0000-0000-00001B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125" name="TextBox 9124">
          <a:extLst>
            <a:ext uri="{FF2B5EF4-FFF2-40B4-BE49-F238E27FC236}">
              <a16:creationId xmlns="" xmlns:a16="http://schemas.microsoft.com/office/drawing/2014/main" id="{00000000-0008-0000-0000-00001C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26" name="TextBox 9125">
          <a:extLst>
            <a:ext uri="{FF2B5EF4-FFF2-40B4-BE49-F238E27FC236}">
              <a16:creationId xmlns="" xmlns:a16="http://schemas.microsoft.com/office/drawing/2014/main" id="{00000000-0008-0000-0000-00001D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127" name="TextBox 9126">
          <a:extLst>
            <a:ext uri="{FF2B5EF4-FFF2-40B4-BE49-F238E27FC236}">
              <a16:creationId xmlns="" xmlns:a16="http://schemas.microsoft.com/office/drawing/2014/main" id="{00000000-0008-0000-0000-00001E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28" name="TextBox 9127">
          <a:extLst>
            <a:ext uri="{FF2B5EF4-FFF2-40B4-BE49-F238E27FC236}">
              <a16:creationId xmlns="" xmlns:a16="http://schemas.microsoft.com/office/drawing/2014/main" id="{00000000-0008-0000-0000-00001F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129" name="TextBox 9128">
          <a:extLst>
            <a:ext uri="{FF2B5EF4-FFF2-40B4-BE49-F238E27FC236}">
              <a16:creationId xmlns="" xmlns:a16="http://schemas.microsoft.com/office/drawing/2014/main" id="{00000000-0008-0000-0000-000020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130" name="TextBox 9129">
          <a:extLst>
            <a:ext uri="{FF2B5EF4-FFF2-40B4-BE49-F238E27FC236}">
              <a16:creationId xmlns="" xmlns:a16="http://schemas.microsoft.com/office/drawing/2014/main" id="{00000000-0008-0000-0000-000021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131" name="TextBox 9130">
          <a:extLst>
            <a:ext uri="{FF2B5EF4-FFF2-40B4-BE49-F238E27FC236}">
              <a16:creationId xmlns="" xmlns:a16="http://schemas.microsoft.com/office/drawing/2014/main" id="{00000000-0008-0000-0000-000022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32" name="TextBox 9131">
          <a:extLst>
            <a:ext uri="{FF2B5EF4-FFF2-40B4-BE49-F238E27FC236}">
              <a16:creationId xmlns="" xmlns:a16="http://schemas.microsoft.com/office/drawing/2014/main" id="{00000000-0008-0000-0000-000023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133" name="TextBox 9132">
          <a:extLst>
            <a:ext uri="{FF2B5EF4-FFF2-40B4-BE49-F238E27FC236}">
              <a16:creationId xmlns="" xmlns:a16="http://schemas.microsoft.com/office/drawing/2014/main" id="{00000000-0008-0000-0000-000024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34" name="TextBox 9133">
          <a:extLst>
            <a:ext uri="{FF2B5EF4-FFF2-40B4-BE49-F238E27FC236}">
              <a16:creationId xmlns="" xmlns:a16="http://schemas.microsoft.com/office/drawing/2014/main" id="{00000000-0008-0000-0000-000025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135" name="TextBox 9134">
          <a:extLst>
            <a:ext uri="{FF2B5EF4-FFF2-40B4-BE49-F238E27FC236}">
              <a16:creationId xmlns="" xmlns:a16="http://schemas.microsoft.com/office/drawing/2014/main" id="{00000000-0008-0000-0000-000026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36" name="TextBox 9135">
          <a:extLst>
            <a:ext uri="{FF2B5EF4-FFF2-40B4-BE49-F238E27FC236}">
              <a16:creationId xmlns="" xmlns:a16="http://schemas.microsoft.com/office/drawing/2014/main" id="{00000000-0008-0000-0000-000027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137" name="TextBox 9136">
          <a:extLst>
            <a:ext uri="{FF2B5EF4-FFF2-40B4-BE49-F238E27FC236}">
              <a16:creationId xmlns="" xmlns:a16="http://schemas.microsoft.com/office/drawing/2014/main" id="{00000000-0008-0000-0000-000028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138" name="TextBox 9137">
          <a:extLst>
            <a:ext uri="{FF2B5EF4-FFF2-40B4-BE49-F238E27FC236}">
              <a16:creationId xmlns="" xmlns:a16="http://schemas.microsoft.com/office/drawing/2014/main" id="{00000000-0008-0000-0000-000029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139" name="TextBox 9138">
          <a:extLst>
            <a:ext uri="{FF2B5EF4-FFF2-40B4-BE49-F238E27FC236}">
              <a16:creationId xmlns="" xmlns:a16="http://schemas.microsoft.com/office/drawing/2014/main" id="{00000000-0008-0000-0000-00002A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40" name="TextBox 9139">
          <a:extLst>
            <a:ext uri="{FF2B5EF4-FFF2-40B4-BE49-F238E27FC236}">
              <a16:creationId xmlns="" xmlns:a16="http://schemas.microsoft.com/office/drawing/2014/main" id="{00000000-0008-0000-0000-00002B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141" name="TextBox 9140">
          <a:extLst>
            <a:ext uri="{FF2B5EF4-FFF2-40B4-BE49-F238E27FC236}">
              <a16:creationId xmlns="" xmlns:a16="http://schemas.microsoft.com/office/drawing/2014/main" id="{00000000-0008-0000-0000-00002C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42" name="TextBox 9141">
          <a:extLst>
            <a:ext uri="{FF2B5EF4-FFF2-40B4-BE49-F238E27FC236}">
              <a16:creationId xmlns="" xmlns:a16="http://schemas.microsoft.com/office/drawing/2014/main" id="{00000000-0008-0000-0000-00002D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143" name="TextBox 9142">
          <a:extLst>
            <a:ext uri="{FF2B5EF4-FFF2-40B4-BE49-F238E27FC236}">
              <a16:creationId xmlns="" xmlns:a16="http://schemas.microsoft.com/office/drawing/2014/main" id="{00000000-0008-0000-0000-00002E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44" name="TextBox 9143">
          <a:extLst>
            <a:ext uri="{FF2B5EF4-FFF2-40B4-BE49-F238E27FC236}">
              <a16:creationId xmlns="" xmlns:a16="http://schemas.microsoft.com/office/drawing/2014/main" id="{00000000-0008-0000-0000-00002F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145" name="TextBox 9144">
          <a:extLst>
            <a:ext uri="{FF2B5EF4-FFF2-40B4-BE49-F238E27FC236}">
              <a16:creationId xmlns="" xmlns:a16="http://schemas.microsoft.com/office/drawing/2014/main" id="{00000000-0008-0000-0000-000030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146" name="TextBox 9145">
          <a:extLst>
            <a:ext uri="{FF2B5EF4-FFF2-40B4-BE49-F238E27FC236}">
              <a16:creationId xmlns="" xmlns:a16="http://schemas.microsoft.com/office/drawing/2014/main" id="{00000000-0008-0000-0000-000031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147" name="TextBox 9146">
          <a:extLst>
            <a:ext uri="{FF2B5EF4-FFF2-40B4-BE49-F238E27FC236}">
              <a16:creationId xmlns="" xmlns:a16="http://schemas.microsoft.com/office/drawing/2014/main" id="{00000000-0008-0000-0000-000032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148" name="TextBox 9147">
          <a:extLst>
            <a:ext uri="{FF2B5EF4-FFF2-40B4-BE49-F238E27FC236}">
              <a16:creationId xmlns="" xmlns:a16="http://schemas.microsoft.com/office/drawing/2014/main" id="{00000000-0008-0000-0000-000033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149" name="TextBox 9148">
          <a:extLst>
            <a:ext uri="{FF2B5EF4-FFF2-40B4-BE49-F238E27FC236}">
              <a16:creationId xmlns="" xmlns:a16="http://schemas.microsoft.com/office/drawing/2014/main" id="{00000000-0008-0000-0000-000034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150" name="TextBox 9149">
          <a:extLst>
            <a:ext uri="{FF2B5EF4-FFF2-40B4-BE49-F238E27FC236}">
              <a16:creationId xmlns="" xmlns:a16="http://schemas.microsoft.com/office/drawing/2014/main" id="{00000000-0008-0000-0000-000035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9151" name="TextBox 9150">
          <a:extLst>
            <a:ext uri="{FF2B5EF4-FFF2-40B4-BE49-F238E27FC236}">
              <a16:creationId xmlns="" xmlns:a16="http://schemas.microsoft.com/office/drawing/2014/main" id="{00000000-0008-0000-0000-00003622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152" name="TextBox 9151">
          <a:extLst>
            <a:ext uri="{FF2B5EF4-FFF2-40B4-BE49-F238E27FC236}">
              <a16:creationId xmlns="" xmlns:a16="http://schemas.microsoft.com/office/drawing/2014/main" id="{00000000-0008-0000-0000-000037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53" name="TextBox 9152">
          <a:extLst>
            <a:ext uri="{FF2B5EF4-FFF2-40B4-BE49-F238E27FC236}">
              <a16:creationId xmlns="" xmlns:a16="http://schemas.microsoft.com/office/drawing/2014/main" id="{00000000-0008-0000-0000-000038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154" name="TextBox 9153">
          <a:extLst>
            <a:ext uri="{FF2B5EF4-FFF2-40B4-BE49-F238E27FC236}">
              <a16:creationId xmlns="" xmlns:a16="http://schemas.microsoft.com/office/drawing/2014/main" id="{00000000-0008-0000-0000-000039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55" name="TextBox 9154">
          <a:extLst>
            <a:ext uri="{FF2B5EF4-FFF2-40B4-BE49-F238E27FC236}">
              <a16:creationId xmlns="" xmlns:a16="http://schemas.microsoft.com/office/drawing/2014/main" id="{00000000-0008-0000-0000-00003A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156" name="TextBox 9155">
          <a:extLst>
            <a:ext uri="{FF2B5EF4-FFF2-40B4-BE49-F238E27FC236}">
              <a16:creationId xmlns="" xmlns:a16="http://schemas.microsoft.com/office/drawing/2014/main" id="{00000000-0008-0000-0000-00003B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57" name="TextBox 9156">
          <a:extLst>
            <a:ext uri="{FF2B5EF4-FFF2-40B4-BE49-F238E27FC236}">
              <a16:creationId xmlns="" xmlns:a16="http://schemas.microsoft.com/office/drawing/2014/main" id="{00000000-0008-0000-0000-00003C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158" name="TextBox 9157">
          <a:extLst>
            <a:ext uri="{FF2B5EF4-FFF2-40B4-BE49-F238E27FC236}">
              <a16:creationId xmlns="" xmlns:a16="http://schemas.microsoft.com/office/drawing/2014/main" id="{00000000-0008-0000-0000-00003D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159" name="TextBox 9158">
          <a:extLst>
            <a:ext uri="{FF2B5EF4-FFF2-40B4-BE49-F238E27FC236}">
              <a16:creationId xmlns="" xmlns:a16="http://schemas.microsoft.com/office/drawing/2014/main" id="{00000000-0008-0000-0000-00003E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160" name="TextBox 9159">
          <a:extLst>
            <a:ext uri="{FF2B5EF4-FFF2-40B4-BE49-F238E27FC236}">
              <a16:creationId xmlns="" xmlns:a16="http://schemas.microsoft.com/office/drawing/2014/main" id="{00000000-0008-0000-0000-00003F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61" name="TextBox 9160">
          <a:extLst>
            <a:ext uri="{FF2B5EF4-FFF2-40B4-BE49-F238E27FC236}">
              <a16:creationId xmlns="" xmlns:a16="http://schemas.microsoft.com/office/drawing/2014/main" id="{00000000-0008-0000-0000-000040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162" name="TextBox 9161">
          <a:extLst>
            <a:ext uri="{FF2B5EF4-FFF2-40B4-BE49-F238E27FC236}">
              <a16:creationId xmlns="" xmlns:a16="http://schemas.microsoft.com/office/drawing/2014/main" id="{00000000-0008-0000-0000-000041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63" name="TextBox 9162">
          <a:extLst>
            <a:ext uri="{FF2B5EF4-FFF2-40B4-BE49-F238E27FC236}">
              <a16:creationId xmlns="" xmlns:a16="http://schemas.microsoft.com/office/drawing/2014/main" id="{00000000-0008-0000-0000-000042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164" name="TextBox 9163">
          <a:extLst>
            <a:ext uri="{FF2B5EF4-FFF2-40B4-BE49-F238E27FC236}">
              <a16:creationId xmlns="" xmlns:a16="http://schemas.microsoft.com/office/drawing/2014/main" id="{00000000-0008-0000-0000-000043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65" name="TextBox 9164">
          <a:extLst>
            <a:ext uri="{FF2B5EF4-FFF2-40B4-BE49-F238E27FC236}">
              <a16:creationId xmlns="" xmlns:a16="http://schemas.microsoft.com/office/drawing/2014/main" id="{00000000-0008-0000-0000-000044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166" name="TextBox 9165">
          <a:extLst>
            <a:ext uri="{FF2B5EF4-FFF2-40B4-BE49-F238E27FC236}">
              <a16:creationId xmlns="" xmlns:a16="http://schemas.microsoft.com/office/drawing/2014/main" id="{00000000-0008-0000-0000-000045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167" name="TextBox 9166">
          <a:extLst>
            <a:ext uri="{FF2B5EF4-FFF2-40B4-BE49-F238E27FC236}">
              <a16:creationId xmlns="" xmlns:a16="http://schemas.microsoft.com/office/drawing/2014/main" id="{00000000-0008-0000-0000-000046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168" name="TextBox 9167">
          <a:extLst>
            <a:ext uri="{FF2B5EF4-FFF2-40B4-BE49-F238E27FC236}">
              <a16:creationId xmlns="" xmlns:a16="http://schemas.microsoft.com/office/drawing/2014/main" id="{00000000-0008-0000-0000-000047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69" name="TextBox 9168">
          <a:extLst>
            <a:ext uri="{FF2B5EF4-FFF2-40B4-BE49-F238E27FC236}">
              <a16:creationId xmlns="" xmlns:a16="http://schemas.microsoft.com/office/drawing/2014/main" id="{00000000-0008-0000-0000-000048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170" name="TextBox 9169">
          <a:extLst>
            <a:ext uri="{FF2B5EF4-FFF2-40B4-BE49-F238E27FC236}">
              <a16:creationId xmlns="" xmlns:a16="http://schemas.microsoft.com/office/drawing/2014/main" id="{00000000-0008-0000-0000-000049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71" name="TextBox 9170">
          <a:extLst>
            <a:ext uri="{FF2B5EF4-FFF2-40B4-BE49-F238E27FC236}">
              <a16:creationId xmlns="" xmlns:a16="http://schemas.microsoft.com/office/drawing/2014/main" id="{00000000-0008-0000-0000-00004A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172" name="TextBox 9171">
          <a:extLst>
            <a:ext uri="{FF2B5EF4-FFF2-40B4-BE49-F238E27FC236}">
              <a16:creationId xmlns="" xmlns:a16="http://schemas.microsoft.com/office/drawing/2014/main" id="{00000000-0008-0000-0000-00004B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73" name="TextBox 9172">
          <a:extLst>
            <a:ext uri="{FF2B5EF4-FFF2-40B4-BE49-F238E27FC236}">
              <a16:creationId xmlns="" xmlns:a16="http://schemas.microsoft.com/office/drawing/2014/main" id="{00000000-0008-0000-0000-00004C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174" name="TextBox 9173">
          <a:extLst>
            <a:ext uri="{FF2B5EF4-FFF2-40B4-BE49-F238E27FC236}">
              <a16:creationId xmlns="" xmlns:a16="http://schemas.microsoft.com/office/drawing/2014/main" id="{00000000-0008-0000-0000-00004D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175" name="TextBox 9174">
          <a:extLst>
            <a:ext uri="{FF2B5EF4-FFF2-40B4-BE49-F238E27FC236}">
              <a16:creationId xmlns="" xmlns:a16="http://schemas.microsoft.com/office/drawing/2014/main" id="{00000000-0008-0000-0000-00004E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176" name="TextBox 9175">
          <a:extLst>
            <a:ext uri="{FF2B5EF4-FFF2-40B4-BE49-F238E27FC236}">
              <a16:creationId xmlns="" xmlns:a16="http://schemas.microsoft.com/office/drawing/2014/main" id="{00000000-0008-0000-0000-00004F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77" name="TextBox 9176">
          <a:extLst>
            <a:ext uri="{FF2B5EF4-FFF2-40B4-BE49-F238E27FC236}">
              <a16:creationId xmlns="" xmlns:a16="http://schemas.microsoft.com/office/drawing/2014/main" id="{00000000-0008-0000-0000-000050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178" name="TextBox 9177">
          <a:extLst>
            <a:ext uri="{FF2B5EF4-FFF2-40B4-BE49-F238E27FC236}">
              <a16:creationId xmlns="" xmlns:a16="http://schemas.microsoft.com/office/drawing/2014/main" id="{00000000-0008-0000-0000-000051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79" name="TextBox 9178">
          <a:extLst>
            <a:ext uri="{FF2B5EF4-FFF2-40B4-BE49-F238E27FC236}">
              <a16:creationId xmlns="" xmlns:a16="http://schemas.microsoft.com/office/drawing/2014/main" id="{00000000-0008-0000-0000-000052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180" name="TextBox 9179">
          <a:extLst>
            <a:ext uri="{FF2B5EF4-FFF2-40B4-BE49-F238E27FC236}">
              <a16:creationId xmlns="" xmlns:a16="http://schemas.microsoft.com/office/drawing/2014/main" id="{00000000-0008-0000-0000-000053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81" name="TextBox 9180">
          <a:extLst>
            <a:ext uri="{FF2B5EF4-FFF2-40B4-BE49-F238E27FC236}">
              <a16:creationId xmlns="" xmlns:a16="http://schemas.microsoft.com/office/drawing/2014/main" id="{00000000-0008-0000-0000-000054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182" name="TextBox 9181">
          <a:extLst>
            <a:ext uri="{FF2B5EF4-FFF2-40B4-BE49-F238E27FC236}">
              <a16:creationId xmlns="" xmlns:a16="http://schemas.microsoft.com/office/drawing/2014/main" id="{00000000-0008-0000-0000-000055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183" name="TextBox 9182">
          <a:extLst>
            <a:ext uri="{FF2B5EF4-FFF2-40B4-BE49-F238E27FC236}">
              <a16:creationId xmlns="" xmlns:a16="http://schemas.microsoft.com/office/drawing/2014/main" id="{00000000-0008-0000-0000-000056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184" name="TextBox 9183">
          <a:extLst>
            <a:ext uri="{FF2B5EF4-FFF2-40B4-BE49-F238E27FC236}">
              <a16:creationId xmlns="" xmlns:a16="http://schemas.microsoft.com/office/drawing/2014/main" id="{00000000-0008-0000-0000-000057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85" name="TextBox 9184">
          <a:extLst>
            <a:ext uri="{FF2B5EF4-FFF2-40B4-BE49-F238E27FC236}">
              <a16:creationId xmlns="" xmlns:a16="http://schemas.microsoft.com/office/drawing/2014/main" id="{00000000-0008-0000-0000-000058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186" name="TextBox 9185">
          <a:extLst>
            <a:ext uri="{FF2B5EF4-FFF2-40B4-BE49-F238E27FC236}">
              <a16:creationId xmlns="" xmlns:a16="http://schemas.microsoft.com/office/drawing/2014/main" id="{00000000-0008-0000-0000-000059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87" name="TextBox 9186">
          <a:extLst>
            <a:ext uri="{FF2B5EF4-FFF2-40B4-BE49-F238E27FC236}">
              <a16:creationId xmlns="" xmlns:a16="http://schemas.microsoft.com/office/drawing/2014/main" id="{00000000-0008-0000-0000-00005A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188" name="TextBox 9187">
          <a:extLst>
            <a:ext uri="{FF2B5EF4-FFF2-40B4-BE49-F238E27FC236}">
              <a16:creationId xmlns="" xmlns:a16="http://schemas.microsoft.com/office/drawing/2014/main" id="{00000000-0008-0000-0000-00005B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89" name="TextBox 9188">
          <a:extLst>
            <a:ext uri="{FF2B5EF4-FFF2-40B4-BE49-F238E27FC236}">
              <a16:creationId xmlns="" xmlns:a16="http://schemas.microsoft.com/office/drawing/2014/main" id="{00000000-0008-0000-0000-00005C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190" name="TextBox 9189">
          <a:extLst>
            <a:ext uri="{FF2B5EF4-FFF2-40B4-BE49-F238E27FC236}">
              <a16:creationId xmlns="" xmlns:a16="http://schemas.microsoft.com/office/drawing/2014/main" id="{00000000-0008-0000-0000-00005D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191" name="TextBox 9190">
          <a:extLst>
            <a:ext uri="{FF2B5EF4-FFF2-40B4-BE49-F238E27FC236}">
              <a16:creationId xmlns="" xmlns:a16="http://schemas.microsoft.com/office/drawing/2014/main" id="{00000000-0008-0000-0000-00005E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192" name="TextBox 9191">
          <a:extLst>
            <a:ext uri="{FF2B5EF4-FFF2-40B4-BE49-F238E27FC236}">
              <a16:creationId xmlns="" xmlns:a16="http://schemas.microsoft.com/office/drawing/2014/main" id="{00000000-0008-0000-0000-00005F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93" name="TextBox 9192">
          <a:extLst>
            <a:ext uri="{FF2B5EF4-FFF2-40B4-BE49-F238E27FC236}">
              <a16:creationId xmlns="" xmlns:a16="http://schemas.microsoft.com/office/drawing/2014/main" id="{00000000-0008-0000-0000-000060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194" name="TextBox 9193">
          <a:extLst>
            <a:ext uri="{FF2B5EF4-FFF2-40B4-BE49-F238E27FC236}">
              <a16:creationId xmlns="" xmlns:a16="http://schemas.microsoft.com/office/drawing/2014/main" id="{00000000-0008-0000-0000-000061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95" name="TextBox 9194">
          <a:extLst>
            <a:ext uri="{FF2B5EF4-FFF2-40B4-BE49-F238E27FC236}">
              <a16:creationId xmlns="" xmlns:a16="http://schemas.microsoft.com/office/drawing/2014/main" id="{00000000-0008-0000-0000-000062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196" name="TextBox 9195">
          <a:extLst>
            <a:ext uri="{FF2B5EF4-FFF2-40B4-BE49-F238E27FC236}">
              <a16:creationId xmlns="" xmlns:a16="http://schemas.microsoft.com/office/drawing/2014/main" id="{00000000-0008-0000-0000-000063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197" name="TextBox 9196">
          <a:extLst>
            <a:ext uri="{FF2B5EF4-FFF2-40B4-BE49-F238E27FC236}">
              <a16:creationId xmlns="" xmlns:a16="http://schemas.microsoft.com/office/drawing/2014/main" id="{00000000-0008-0000-0000-000064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198" name="TextBox 9197">
          <a:extLst>
            <a:ext uri="{FF2B5EF4-FFF2-40B4-BE49-F238E27FC236}">
              <a16:creationId xmlns="" xmlns:a16="http://schemas.microsoft.com/office/drawing/2014/main" id="{00000000-0008-0000-0000-000065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199" name="TextBox 9198">
          <a:extLst>
            <a:ext uri="{FF2B5EF4-FFF2-40B4-BE49-F238E27FC236}">
              <a16:creationId xmlns="" xmlns:a16="http://schemas.microsoft.com/office/drawing/2014/main" id="{00000000-0008-0000-0000-000066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200" name="TextBox 9199">
          <a:extLst>
            <a:ext uri="{FF2B5EF4-FFF2-40B4-BE49-F238E27FC236}">
              <a16:creationId xmlns="" xmlns:a16="http://schemas.microsoft.com/office/drawing/2014/main" id="{00000000-0008-0000-0000-000067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01" name="TextBox 9200">
          <a:extLst>
            <a:ext uri="{FF2B5EF4-FFF2-40B4-BE49-F238E27FC236}">
              <a16:creationId xmlns="" xmlns:a16="http://schemas.microsoft.com/office/drawing/2014/main" id="{00000000-0008-0000-0000-000068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202" name="TextBox 9201">
          <a:extLst>
            <a:ext uri="{FF2B5EF4-FFF2-40B4-BE49-F238E27FC236}">
              <a16:creationId xmlns="" xmlns:a16="http://schemas.microsoft.com/office/drawing/2014/main" id="{00000000-0008-0000-0000-000069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03" name="TextBox 9202">
          <a:extLst>
            <a:ext uri="{FF2B5EF4-FFF2-40B4-BE49-F238E27FC236}">
              <a16:creationId xmlns="" xmlns:a16="http://schemas.microsoft.com/office/drawing/2014/main" id="{00000000-0008-0000-0000-00006A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204" name="TextBox 9203">
          <a:extLst>
            <a:ext uri="{FF2B5EF4-FFF2-40B4-BE49-F238E27FC236}">
              <a16:creationId xmlns="" xmlns:a16="http://schemas.microsoft.com/office/drawing/2014/main" id="{00000000-0008-0000-0000-00006B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05" name="TextBox 9204">
          <a:extLst>
            <a:ext uri="{FF2B5EF4-FFF2-40B4-BE49-F238E27FC236}">
              <a16:creationId xmlns="" xmlns:a16="http://schemas.microsoft.com/office/drawing/2014/main" id="{00000000-0008-0000-0000-00006C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206" name="TextBox 9205">
          <a:extLst>
            <a:ext uri="{FF2B5EF4-FFF2-40B4-BE49-F238E27FC236}">
              <a16:creationId xmlns="" xmlns:a16="http://schemas.microsoft.com/office/drawing/2014/main" id="{00000000-0008-0000-0000-00006D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207" name="TextBox 9206">
          <a:extLst>
            <a:ext uri="{FF2B5EF4-FFF2-40B4-BE49-F238E27FC236}">
              <a16:creationId xmlns="" xmlns:a16="http://schemas.microsoft.com/office/drawing/2014/main" id="{00000000-0008-0000-0000-00006E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208" name="TextBox 9207">
          <a:extLst>
            <a:ext uri="{FF2B5EF4-FFF2-40B4-BE49-F238E27FC236}">
              <a16:creationId xmlns="" xmlns:a16="http://schemas.microsoft.com/office/drawing/2014/main" id="{00000000-0008-0000-0000-00006F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09" name="TextBox 9208">
          <a:extLst>
            <a:ext uri="{FF2B5EF4-FFF2-40B4-BE49-F238E27FC236}">
              <a16:creationId xmlns="" xmlns:a16="http://schemas.microsoft.com/office/drawing/2014/main" id="{00000000-0008-0000-0000-000070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210" name="TextBox 9209">
          <a:extLst>
            <a:ext uri="{FF2B5EF4-FFF2-40B4-BE49-F238E27FC236}">
              <a16:creationId xmlns="" xmlns:a16="http://schemas.microsoft.com/office/drawing/2014/main" id="{00000000-0008-0000-0000-000071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11" name="TextBox 9210">
          <a:extLst>
            <a:ext uri="{FF2B5EF4-FFF2-40B4-BE49-F238E27FC236}">
              <a16:creationId xmlns="" xmlns:a16="http://schemas.microsoft.com/office/drawing/2014/main" id="{00000000-0008-0000-0000-000072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212" name="TextBox 9211">
          <a:extLst>
            <a:ext uri="{FF2B5EF4-FFF2-40B4-BE49-F238E27FC236}">
              <a16:creationId xmlns="" xmlns:a16="http://schemas.microsoft.com/office/drawing/2014/main" id="{00000000-0008-0000-0000-000073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13" name="TextBox 9212">
          <a:extLst>
            <a:ext uri="{FF2B5EF4-FFF2-40B4-BE49-F238E27FC236}">
              <a16:creationId xmlns="" xmlns:a16="http://schemas.microsoft.com/office/drawing/2014/main" id="{00000000-0008-0000-0000-000074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214" name="TextBox 9213">
          <a:extLst>
            <a:ext uri="{FF2B5EF4-FFF2-40B4-BE49-F238E27FC236}">
              <a16:creationId xmlns="" xmlns:a16="http://schemas.microsoft.com/office/drawing/2014/main" id="{00000000-0008-0000-0000-000075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215" name="TextBox 9214">
          <a:extLst>
            <a:ext uri="{FF2B5EF4-FFF2-40B4-BE49-F238E27FC236}">
              <a16:creationId xmlns="" xmlns:a16="http://schemas.microsoft.com/office/drawing/2014/main" id="{00000000-0008-0000-0000-000076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216" name="TextBox 9215">
          <a:extLst>
            <a:ext uri="{FF2B5EF4-FFF2-40B4-BE49-F238E27FC236}">
              <a16:creationId xmlns="" xmlns:a16="http://schemas.microsoft.com/office/drawing/2014/main" id="{00000000-0008-0000-0000-000077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17" name="TextBox 9216">
          <a:extLst>
            <a:ext uri="{FF2B5EF4-FFF2-40B4-BE49-F238E27FC236}">
              <a16:creationId xmlns="" xmlns:a16="http://schemas.microsoft.com/office/drawing/2014/main" id="{00000000-0008-0000-0000-000078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218" name="TextBox 9217">
          <a:extLst>
            <a:ext uri="{FF2B5EF4-FFF2-40B4-BE49-F238E27FC236}">
              <a16:creationId xmlns="" xmlns:a16="http://schemas.microsoft.com/office/drawing/2014/main" id="{00000000-0008-0000-0000-000079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19" name="TextBox 9218">
          <a:extLst>
            <a:ext uri="{FF2B5EF4-FFF2-40B4-BE49-F238E27FC236}">
              <a16:creationId xmlns="" xmlns:a16="http://schemas.microsoft.com/office/drawing/2014/main" id="{00000000-0008-0000-0000-00007A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220" name="TextBox 9219">
          <a:extLst>
            <a:ext uri="{FF2B5EF4-FFF2-40B4-BE49-F238E27FC236}">
              <a16:creationId xmlns="" xmlns:a16="http://schemas.microsoft.com/office/drawing/2014/main" id="{00000000-0008-0000-0000-00007B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21" name="TextBox 9220">
          <a:extLst>
            <a:ext uri="{FF2B5EF4-FFF2-40B4-BE49-F238E27FC236}">
              <a16:creationId xmlns="" xmlns:a16="http://schemas.microsoft.com/office/drawing/2014/main" id="{00000000-0008-0000-0000-00007C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222" name="TextBox 9221">
          <a:extLst>
            <a:ext uri="{FF2B5EF4-FFF2-40B4-BE49-F238E27FC236}">
              <a16:creationId xmlns="" xmlns:a16="http://schemas.microsoft.com/office/drawing/2014/main" id="{00000000-0008-0000-0000-00007D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223" name="TextBox 9222">
          <a:extLst>
            <a:ext uri="{FF2B5EF4-FFF2-40B4-BE49-F238E27FC236}">
              <a16:creationId xmlns="" xmlns:a16="http://schemas.microsoft.com/office/drawing/2014/main" id="{00000000-0008-0000-0000-00007E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224" name="TextBox 9223">
          <a:extLst>
            <a:ext uri="{FF2B5EF4-FFF2-40B4-BE49-F238E27FC236}">
              <a16:creationId xmlns="" xmlns:a16="http://schemas.microsoft.com/office/drawing/2014/main" id="{00000000-0008-0000-0000-00007F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25" name="TextBox 9224">
          <a:extLst>
            <a:ext uri="{FF2B5EF4-FFF2-40B4-BE49-F238E27FC236}">
              <a16:creationId xmlns="" xmlns:a16="http://schemas.microsoft.com/office/drawing/2014/main" id="{00000000-0008-0000-0000-000080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226" name="TextBox 9225">
          <a:extLst>
            <a:ext uri="{FF2B5EF4-FFF2-40B4-BE49-F238E27FC236}">
              <a16:creationId xmlns="" xmlns:a16="http://schemas.microsoft.com/office/drawing/2014/main" id="{00000000-0008-0000-0000-000081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27" name="TextBox 9226">
          <a:extLst>
            <a:ext uri="{FF2B5EF4-FFF2-40B4-BE49-F238E27FC236}">
              <a16:creationId xmlns="" xmlns:a16="http://schemas.microsoft.com/office/drawing/2014/main" id="{00000000-0008-0000-0000-000082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228" name="TextBox 9227">
          <a:extLst>
            <a:ext uri="{FF2B5EF4-FFF2-40B4-BE49-F238E27FC236}">
              <a16:creationId xmlns="" xmlns:a16="http://schemas.microsoft.com/office/drawing/2014/main" id="{00000000-0008-0000-0000-000083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29" name="TextBox 9228">
          <a:extLst>
            <a:ext uri="{FF2B5EF4-FFF2-40B4-BE49-F238E27FC236}">
              <a16:creationId xmlns="" xmlns:a16="http://schemas.microsoft.com/office/drawing/2014/main" id="{00000000-0008-0000-0000-000084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230" name="TextBox 9229">
          <a:extLst>
            <a:ext uri="{FF2B5EF4-FFF2-40B4-BE49-F238E27FC236}">
              <a16:creationId xmlns="" xmlns:a16="http://schemas.microsoft.com/office/drawing/2014/main" id="{00000000-0008-0000-0000-000085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231" name="TextBox 9230">
          <a:extLst>
            <a:ext uri="{FF2B5EF4-FFF2-40B4-BE49-F238E27FC236}">
              <a16:creationId xmlns="" xmlns:a16="http://schemas.microsoft.com/office/drawing/2014/main" id="{00000000-0008-0000-0000-000086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232" name="TextBox 9231">
          <a:extLst>
            <a:ext uri="{FF2B5EF4-FFF2-40B4-BE49-F238E27FC236}">
              <a16:creationId xmlns="" xmlns:a16="http://schemas.microsoft.com/office/drawing/2014/main" id="{00000000-0008-0000-0000-000087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33" name="TextBox 9232">
          <a:extLst>
            <a:ext uri="{FF2B5EF4-FFF2-40B4-BE49-F238E27FC236}">
              <a16:creationId xmlns="" xmlns:a16="http://schemas.microsoft.com/office/drawing/2014/main" id="{00000000-0008-0000-0000-000088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234" name="TextBox 9233">
          <a:extLst>
            <a:ext uri="{FF2B5EF4-FFF2-40B4-BE49-F238E27FC236}">
              <a16:creationId xmlns="" xmlns:a16="http://schemas.microsoft.com/office/drawing/2014/main" id="{00000000-0008-0000-0000-000089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35" name="TextBox 9234">
          <a:extLst>
            <a:ext uri="{FF2B5EF4-FFF2-40B4-BE49-F238E27FC236}">
              <a16:creationId xmlns="" xmlns:a16="http://schemas.microsoft.com/office/drawing/2014/main" id="{00000000-0008-0000-0000-00008A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236" name="TextBox 9235">
          <a:extLst>
            <a:ext uri="{FF2B5EF4-FFF2-40B4-BE49-F238E27FC236}">
              <a16:creationId xmlns="" xmlns:a16="http://schemas.microsoft.com/office/drawing/2014/main" id="{00000000-0008-0000-0000-00008B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37" name="TextBox 9236">
          <a:extLst>
            <a:ext uri="{FF2B5EF4-FFF2-40B4-BE49-F238E27FC236}">
              <a16:creationId xmlns="" xmlns:a16="http://schemas.microsoft.com/office/drawing/2014/main" id="{00000000-0008-0000-0000-00008C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238" name="TextBox 9237">
          <a:extLst>
            <a:ext uri="{FF2B5EF4-FFF2-40B4-BE49-F238E27FC236}">
              <a16:creationId xmlns="" xmlns:a16="http://schemas.microsoft.com/office/drawing/2014/main" id="{00000000-0008-0000-0000-00008D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239" name="TextBox 9238">
          <a:extLst>
            <a:ext uri="{FF2B5EF4-FFF2-40B4-BE49-F238E27FC236}">
              <a16:creationId xmlns="" xmlns:a16="http://schemas.microsoft.com/office/drawing/2014/main" id="{00000000-0008-0000-0000-00008E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240" name="TextBox 9239">
          <a:extLst>
            <a:ext uri="{FF2B5EF4-FFF2-40B4-BE49-F238E27FC236}">
              <a16:creationId xmlns="" xmlns:a16="http://schemas.microsoft.com/office/drawing/2014/main" id="{00000000-0008-0000-0000-00008F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41" name="TextBox 9240">
          <a:extLst>
            <a:ext uri="{FF2B5EF4-FFF2-40B4-BE49-F238E27FC236}">
              <a16:creationId xmlns="" xmlns:a16="http://schemas.microsoft.com/office/drawing/2014/main" id="{00000000-0008-0000-0000-000090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242" name="TextBox 9241">
          <a:extLst>
            <a:ext uri="{FF2B5EF4-FFF2-40B4-BE49-F238E27FC236}">
              <a16:creationId xmlns="" xmlns:a16="http://schemas.microsoft.com/office/drawing/2014/main" id="{00000000-0008-0000-0000-000091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43" name="TextBox 9242">
          <a:extLst>
            <a:ext uri="{FF2B5EF4-FFF2-40B4-BE49-F238E27FC236}">
              <a16:creationId xmlns="" xmlns:a16="http://schemas.microsoft.com/office/drawing/2014/main" id="{00000000-0008-0000-0000-000092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244" name="TextBox 9243">
          <a:extLst>
            <a:ext uri="{FF2B5EF4-FFF2-40B4-BE49-F238E27FC236}">
              <a16:creationId xmlns="" xmlns:a16="http://schemas.microsoft.com/office/drawing/2014/main" id="{00000000-0008-0000-0000-000093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45" name="TextBox 9244">
          <a:extLst>
            <a:ext uri="{FF2B5EF4-FFF2-40B4-BE49-F238E27FC236}">
              <a16:creationId xmlns="" xmlns:a16="http://schemas.microsoft.com/office/drawing/2014/main" id="{00000000-0008-0000-0000-000094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246" name="TextBox 9245">
          <a:extLst>
            <a:ext uri="{FF2B5EF4-FFF2-40B4-BE49-F238E27FC236}">
              <a16:creationId xmlns="" xmlns:a16="http://schemas.microsoft.com/office/drawing/2014/main" id="{00000000-0008-0000-0000-000095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247" name="TextBox 9246">
          <a:extLst>
            <a:ext uri="{FF2B5EF4-FFF2-40B4-BE49-F238E27FC236}">
              <a16:creationId xmlns="" xmlns:a16="http://schemas.microsoft.com/office/drawing/2014/main" id="{00000000-0008-0000-0000-000096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248" name="TextBox 9247">
          <a:extLst>
            <a:ext uri="{FF2B5EF4-FFF2-40B4-BE49-F238E27FC236}">
              <a16:creationId xmlns="" xmlns:a16="http://schemas.microsoft.com/office/drawing/2014/main" id="{00000000-0008-0000-0000-000097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49" name="TextBox 9248">
          <a:extLst>
            <a:ext uri="{FF2B5EF4-FFF2-40B4-BE49-F238E27FC236}">
              <a16:creationId xmlns="" xmlns:a16="http://schemas.microsoft.com/office/drawing/2014/main" id="{00000000-0008-0000-0000-000098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250" name="TextBox 9249">
          <a:extLst>
            <a:ext uri="{FF2B5EF4-FFF2-40B4-BE49-F238E27FC236}">
              <a16:creationId xmlns="" xmlns:a16="http://schemas.microsoft.com/office/drawing/2014/main" id="{00000000-0008-0000-0000-000099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51" name="TextBox 9250">
          <a:extLst>
            <a:ext uri="{FF2B5EF4-FFF2-40B4-BE49-F238E27FC236}">
              <a16:creationId xmlns="" xmlns:a16="http://schemas.microsoft.com/office/drawing/2014/main" id="{00000000-0008-0000-0000-00009A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252" name="TextBox 9251">
          <a:extLst>
            <a:ext uri="{FF2B5EF4-FFF2-40B4-BE49-F238E27FC236}">
              <a16:creationId xmlns="" xmlns:a16="http://schemas.microsoft.com/office/drawing/2014/main" id="{00000000-0008-0000-0000-00009B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53" name="TextBox 9252">
          <a:extLst>
            <a:ext uri="{FF2B5EF4-FFF2-40B4-BE49-F238E27FC236}">
              <a16:creationId xmlns="" xmlns:a16="http://schemas.microsoft.com/office/drawing/2014/main" id="{00000000-0008-0000-0000-00009C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254" name="TextBox 9253">
          <a:extLst>
            <a:ext uri="{FF2B5EF4-FFF2-40B4-BE49-F238E27FC236}">
              <a16:creationId xmlns="" xmlns:a16="http://schemas.microsoft.com/office/drawing/2014/main" id="{00000000-0008-0000-0000-00009D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255" name="TextBox 9254">
          <a:extLst>
            <a:ext uri="{FF2B5EF4-FFF2-40B4-BE49-F238E27FC236}">
              <a16:creationId xmlns="" xmlns:a16="http://schemas.microsoft.com/office/drawing/2014/main" id="{00000000-0008-0000-0000-00009E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256" name="TextBox 9255">
          <a:extLst>
            <a:ext uri="{FF2B5EF4-FFF2-40B4-BE49-F238E27FC236}">
              <a16:creationId xmlns="" xmlns:a16="http://schemas.microsoft.com/office/drawing/2014/main" id="{00000000-0008-0000-0000-00009F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57" name="TextBox 9256">
          <a:extLst>
            <a:ext uri="{FF2B5EF4-FFF2-40B4-BE49-F238E27FC236}">
              <a16:creationId xmlns="" xmlns:a16="http://schemas.microsoft.com/office/drawing/2014/main" id="{00000000-0008-0000-0000-0000A0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258" name="TextBox 9257">
          <a:extLst>
            <a:ext uri="{FF2B5EF4-FFF2-40B4-BE49-F238E27FC236}">
              <a16:creationId xmlns="" xmlns:a16="http://schemas.microsoft.com/office/drawing/2014/main" id="{00000000-0008-0000-0000-0000A1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59" name="TextBox 9258">
          <a:extLst>
            <a:ext uri="{FF2B5EF4-FFF2-40B4-BE49-F238E27FC236}">
              <a16:creationId xmlns="" xmlns:a16="http://schemas.microsoft.com/office/drawing/2014/main" id="{00000000-0008-0000-0000-0000A2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260" name="TextBox 9259">
          <a:extLst>
            <a:ext uri="{FF2B5EF4-FFF2-40B4-BE49-F238E27FC236}">
              <a16:creationId xmlns="" xmlns:a16="http://schemas.microsoft.com/office/drawing/2014/main" id="{00000000-0008-0000-0000-0000A3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61" name="TextBox 9260">
          <a:extLst>
            <a:ext uri="{FF2B5EF4-FFF2-40B4-BE49-F238E27FC236}">
              <a16:creationId xmlns="" xmlns:a16="http://schemas.microsoft.com/office/drawing/2014/main" id="{00000000-0008-0000-0000-0000A4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262" name="TextBox 9261">
          <a:extLst>
            <a:ext uri="{FF2B5EF4-FFF2-40B4-BE49-F238E27FC236}">
              <a16:creationId xmlns="" xmlns:a16="http://schemas.microsoft.com/office/drawing/2014/main" id="{00000000-0008-0000-0000-0000A5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263" name="TextBox 9262">
          <a:extLst>
            <a:ext uri="{FF2B5EF4-FFF2-40B4-BE49-F238E27FC236}">
              <a16:creationId xmlns="" xmlns:a16="http://schemas.microsoft.com/office/drawing/2014/main" id="{00000000-0008-0000-0000-0000A6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264" name="TextBox 9263">
          <a:extLst>
            <a:ext uri="{FF2B5EF4-FFF2-40B4-BE49-F238E27FC236}">
              <a16:creationId xmlns="" xmlns:a16="http://schemas.microsoft.com/office/drawing/2014/main" id="{00000000-0008-0000-0000-0000A7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65" name="TextBox 9264">
          <a:extLst>
            <a:ext uri="{FF2B5EF4-FFF2-40B4-BE49-F238E27FC236}">
              <a16:creationId xmlns="" xmlns:a16="http://schemas.microsoft.com/office/drawing/2014/main" id="{00000000-0008-0000-0000-0000A8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266" name="TextBox 9265">
          <a:extLst>
            <a:ext uri="{FF2B5EF4-FFF2-40B4-BE49-F238E27FC236}">
              <a16:creationId xmlns="" xmlns:a16="http://schemas.microsoft.com/office/drawing/2014/main" id="{00000000-0008-0000-0000-0000A9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67" name="TextBox 9266">
          <a:extLst>
            <a:ext uri="{FF2B5EF4-FFF2-40B4-BE49-F238E27FC236}">
              <a16:creationId xmlns="" xmlns:a16="http://schemas.microsoft.com/office/drawing/2014/main" id="{00000000-0008-0000-0000-0000AA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268" name="TextBox 9267">
          <a:extLst>
            <a:ext uri="{FF2B5EF4-FFF2-40B4-BE49-F238E27FC236}">
              <a16:creationId xmlns="" xmlns:a16="http://schemas.microsoft.com/office/drawing/2014/main" id="{00000000-0008-0000-0000-0000AB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69" name="TextBox 9268">
          <a:extLst>
            <a:ext uri="{FF2B5EF4-FFF2-40B4-BE49-F238E27FC236}">
              <a16:creationId xmlns="" xmlns:a16="http://schemas.microsoft.com/office/drawing/2014/main" id="{00000000-0008-0000-0000-0000AC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270" name="TextBox 9269">
          <a:extLst>
            <a:ext uri="{FF2B5EF4-FFF2-40B4-BE49-F238E27FC236}">
              <a16:creationId xmlns="" xmlns:a16="http://schemas.microsoft.com/office/drawing/2014/main" id="{00000000-0008-0000-0000-0000AD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271" name="TextBox 9270">
          <a:extLst>
            <a:ext uri="{FF2B5EF4-FFF2-40B4-BE49-F238E27FC236}">
              <a16:creationId xmlns="" xmlns:a16="http://schemas.microsoft.com/office/drawing/2014/main" id="{00000000-0008-0000-0000-0000AE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272" name="TextBox 9271">
          <a:extLst>
            <a:ext uri="{FF2B5EF4-FFF2-40B4-BE49-F238E27FC236}">
              <a16:creationId xmlns="" xmlns:a16="http://schemas.microsoft.com/office/drawing/2014/main" id="{00000000-0008-0000-0000-0000AF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73" name="TextBox 9272">
          <a:extLst>
            <a:ext uri="{FF2B5EF4-FFF2-40B4-BE49-F238E27FC236}">
              <a16:creationId xmlns="" xmlns:a16="http://schemas.microsoft.com/office/drawing/2014/main" id="{00000000-0008-0000-0000-0000B0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274" name="TextBox 9273">
          <a:extLst>
            <a:ext uri="{FF2B5EF4-FFF2-40B4-BE49-F238E27FC236}">
              <a16:creationId xmlns="" xmlns:a16="http://schemas.microsoft.com/office/drawing/2014/main" id="{00000000-0008-0000-0000-0000B1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75" name="TextBox 9274">
          <a:extLst>
            <a:ext uri="{FF2B5EF4-FFF2-40B4-BE49-F238E27FC236}">
              <a16:creationId xmlns="" xmlns:a16="http://schemas.microsoft.com/office/drawing/2014/main" id="{00000000-0008-0000-0000-0000B2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276" name="TextBox 9275">
          <a:extLst>
            <a:ext uri="{FF2B5EF4-FFF2-40B4-BE49-F238E27FC236}">
              <a16:creationId xmlns="" xmlns:a16="http://schemas.microsoft.com/office/drawing/2014/main" id="{00000000-0008-0000-0000-0000B3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77" name="TextBox 9276">
          <a:extLst>
            <a:ext uri="{FF2B5EF4-FFF2-40B4-BE49-F238E27FC236}">
              <a16:creationId xmlns="" xmlns:a16="http://schemas.microsoft.com/office/drawing/2014/main" id="{00000000-0008-0000-0000-0000B4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278" name="TextBox 9277">
          <a:extLst>
            <a:ext uri="{FF2B5EF4-FFF2-40B4-BE49-F238E27FC236}">
              <a16:creationId xmlns="" xmlns:a16="http://schemas.microsoft.com/office/drawing/2014/main" id="{00000000-0008-0000-0000-0000B5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279" name="TextBox 9278">
          <a:extLst>
            <a:ext uri="{FF2B5EF4-FFF2-40B4-BE49-F238E27FC236}">
              <a16:creationId xmlns="" xmlns:a16="http://schemas.microsoft.com/office/drawing/2014/main" id="{00000000-0008-0000-0000-0000B6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280" name="TextBox 9279">
          <a:extLst>
            <a:ext uri="{FF2B5EF4-FFF2-40B4-BE49-F238E27FC236}">
              <a16:creationId xmlns="" xmlns:a16="http://schemas.microsoft.com/office/drawing/2014/main" id="{00000000-0008-0000-0000-0000B7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81" name="TextBox 9280">
          <a:extLst>
            <a:ext uri="{FF2B5EF4-FFF2-40B4-BE49-F238E27FC236}">
              <a16:creationId xmlns="" xmlns:a16="http://schemas.microsoft.com/office/drawing/2014/main" id="{00000000-0008-0000-0000-0000B8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282" name="TextBox 9281">
          <a:extLst>
            <a:ext uri="{FF2B5EF4-FFF2-40B4-BE49-F238E27FC236}">
              <a16:creationId xmlns="" xmlns:a16="http://schemas.microsoft.com/office/drawing/2014/main" id="{00000000-0008-0000-0000-0000B9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83" name="TextBox 9282">
          <a:extLst>
            <a:ext uri="{FF2B5EF4-FFF2-40B4-BE49-F238E27FC236}">
              <a16:creationId xmlns="" xmlns:a16="http://schemas.microsoft.com/office/drawing/2014/main" id="{00000000-0008-0000-0000-0000BA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284" name="TextBox 9283">
          <a:extLst>
            <a:ext uri="{FF2B5EF4-FFF2-40B4-BE49-F238E27FC236}">
              <a16:creationId xmlns="" xmlns:a16="http://schemas.microsoft.com/office/drawing/2014/main" id="{00000000-0008-0000-0000-0000BB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85" name="TextBox 9284">
          <a:extLst>
            <a:ext uri="{FF2B5EF4-FFF2-40B4-BE49-F238E27FC236}">
              <a16:creationId xmlns="" xmlns:a16="http://schemas.microsoft.com/office/drawing/2014/main" id="{00000000-0008-0000-0000-0000BC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286" name="TextBox 9285">
          <a:extLst>
            <a:ext uri="{FF2B5EF4-FFF2-40B4-BE49-F238E27FC236}">
              <a16:creationId xmlns="" xmlns:a16="http://schemas.microsoft.com/office/drawing/2014/main" id="{00000000-0008-0000-0000-0000BD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287" name="TextBox 9286">
          <a:extLst>
            <a:ext uri="{FF2B5EF4-FFF2-40B4-BE49-F238E27FC236}">
              <a16:creationId xmlns="" xmlns:a16="http://schemas.microsoft.com/office/drawing/2014/main" id="{00000000-0008-0000-0000-0000BE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288" name="TextBox 9287">
          <a:extLst>
            <a:ext uri="{FF2B5EF4-FFF2-40B4-BE49-F238E27FC236}">
              <a16:creationId xmlns="" xmlns:a16="http://schemas.microsoft.com/office/drawing/2014/main" id="{00000000-0008-0000-0000-0000BF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89" name="TextBox 9288">
          <a:extLst>
            <a:ext uri="{FF2B5EF4-FFF2-40B4-BE49-F238E27FC236}">
              <a16:creationId xmlns="" xmlns:a16="http://schemas.microsoft.com/office/drawing/2014/main" id="{00000000-0008-0000-0000-0000C0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290" name="TextBox 9289">
          <a:extLst>
            <a:ext uri="{FF2B5EF4-FFF2-40B4-BE49-F238E27FC236}">
              <a16:creationId xmlns="" xmlns:a16="http://schemas.microsoft.com/office/drawing/2014/main" id="{00000000-0008-0000-0000-0000C1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91" name="TextBox 9290">
          <a:extLst>
            <a:ext uri="{FF2B5EF4-FFF2-40B4-BE49-F238E27FC236}">
              <a16:creationId xmlns="" xmlns:a16="http://schemas.microsoft.com/office/drawing/2014/main" id="{00000000-0008-0000-0000-0000C2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292" name="TextBox 9291">
          <a:extLst>
            <a:ext uri="{FF2B5EF4-FFF2-40B4-BE49-F238E27FC236}">
              <a16:creationId xmlns="" xmlns:a16="http://schemas.microsoft.com/office/drawing/2014/main" id="{00000000-0008-0000-0000-0000C3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93" name="TextBox 9292">
          <a:extLst>
            <a:ext uri="{FF2B5EF4-FFF2-40B4-BE49-F238E27FC236}">
              <a16:creationId xmlns="" xmlns:a16="http://schemas.microsoft.com/office/drawing/2014/main" id="{00000000-0008-0000-0000-0000C4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294" name="TextBox 9293">
          <a:extLst>
            <a:ext uri="{FF2B5EF4-FFF2-40B4-BE49-F238E27FC236}">
              <a16:creationId xmlns="" xmlns:a16="http://schemas.microsoft.com/office/drawing/2014/main" id="{00000000-0008-0000-0000-0000C5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295" name="TextBox 9294">
          <a:extLst>
            <a:ext uri="{FF2B5EF4-FFF2-40B4-BE49-F238E27FC236}">
              <a16:creationId xmlns="" xmlns:a16="http://schemas.microsoft.com/office/drawing/2014/main" id="{00000000-0008-0000-0000-0000C6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296" name="TextBox 9295">
          <a:extLst>
            <a:ext uri="{FF2B5EF4-FFF2-40B4-BE49-F238E27FC236}">
              <a16:creationId xmlns="" xmlns:a16="http://schemas.microsoft.com/office/drawing/2014/main" id="{00000000-0008-0000-0000-0000C7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97" name="TextBox 9296">
          <a:extLst>
            <a:ext uri="{FF2B5EF4-FFF2-40B4-BE49-F238E27FC236}">
              <a16:creationId xmlns="" xmlns:a16="http://schemas.microsoft.com/office/drawing/2014/main" id="{00000000-0008-0000-0000-0000C8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298" name="TextBox 9297">
          <a:extLst>
            <a:ext uri="{FF2B5EF4-FFF2-40B4-BE49-F238E27FC236}">
              <a16:creationId xmlns="" xmlns:a16="http://schemas.microsoft.com/office/drawing/2014/main" id="{00000000-0008-0000-0000-0000C92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299" name="TextBox 9298">
          <a:extLst>
            <a:ext uri="{FF2B5EF4-FFF2-40B4-BE49-F238E27FC236}">
              <a16:creationId xmlns="" xmlns:a16="http://schemas.microsoft.com/office/drawing/2014/main" id="{00000000-0008-0000-0000-0000CA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300" name="TextBox 9299">
          <a:extLst>
            <a:ext uri="{FF2B5EF4-FFF2-40B4-BE49-F238E27FC236}">
              <a16:creationId xmlns="" xmlns:a16="http://schemas.microsoft.com/office/drawing/2014/main" id="{00000000-0008-0000-0000-0000CB2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301" name="TextBox 9300">
          <a:extLst>
            <a:ext uri="{FF2B5EF4-FFF2-40B4-BE49-F238E27FC236}">
              <a16:creationId xmlns="" xmlns:a16="http://schemas.microsoft.com/office/drawing/2014/main" id="{00000000-0008-0000-0000-0000CC2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302" name="TextBox 9301">
          <a:extLst>
            <a:ext uri="{FF2B5EF4-FFF2-40B4-BE49-F238E27FC236}">
              <a16:creationId xmlns="" xmlns:a16="http://schemas.microsoft.com/office/drawing/2014/main" id="{00000000-0008-0000-0000-0000CD2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303" name="TextBox 9302">
          <a:extLst>
            <a:ext uri="{FF2B5EF4-FFF2-40B4-BE49-F238E27FC236}">
              <a16:creationId xmlns="" xmlns:a16="http://schemas.microsoft.com/office/drawing/2014/main" id="{00000000-0008-0000-0000-0000CE2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9304" name="TextBox 9303">
          <a:extLst>
            <a:ext uri="{FF2B5EF4-FFF2-40B4-BE49-F238E27FC236}">
              <a16:creationId xmlns="" xmlns:a16="http://schemas.microsoft.com/office/drawing/2014/main" id="{00000000-0008-0000-0000-0000CF22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9305" name="TextBox 9304">
          <a:extLst>
            <a:ext uri="{FF2B5EF4-FFF2-40B4-BE49-F238E27FC236}">
              <a16:creationId xmlns="" xmlns:a16="http://schemas.microsoft.com/office/drawing/2014/main" id="{00000000-0008-0000-0000-0000D022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9306" name="TextBox 9305">
          <a:extLst>
            <a:ext uri="{FF2B5EF4-FFF2-40B4-BE49-F238E27FC236}">
              <a16:creationId xmlns="" xmlns:a16="http://schemas.microsoft.com/office/drawing/2014/main" id="{00000000-0008-0000-0000-0000D122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9307" name="TextBox 9306">
          <a:extLst>
            <a:ext uri="{FF2B5EF4-FFF2-40B4-BE49-F238E27FC236}">
              <a16:creationId xmlns="" xmlns:a16="http://schemas.microsoft.com/office/drawing/2014/main" id="{00000000-0008-0000-0000-0000D222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308" name="TextBox 9307">
          <a:extLst>
            <a:ext uri="{FF2B5EF4-FFF2-40B4-BE49-F238E27FC236}">
              <a16:creationId xmlns="" xmlns:a16="http://schemas.microsoft.com/office/drawing/2014/main" id="{00000000-0008-0000-0000-0000D32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09" name="TextBox 9308">
          <a:extLst>
            <a:ext uri="{FF2B5EF4-FFF2-40B4-BE49-F238E27FC236}">
              <a16:creationId xmlns="" xmlns:a16="http://schemas.microsoft.com/office/drawing/2014/main" id="{00000000-0008-0000-0000-0000D4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310" name="TextBox 9309">
          <a:extLst>
            <a:ext uri="{FF2B5EF4-FFF2-40B4-BE49-F238E27FC236}">
              <a16:creationId xmlns="" xmlns:a16="http://schemas.microsoft.com/office/drawing/2014/main" id="{00000000-0008-0000-0000-0000D52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11" name="TextBox 9310">
          <a:extLst>
            <a:ext uri="{FF2B5EF4-FFF2-40B4-BE49-F238E27FC236}">
              <a16:creationId xmlns="" xmlns:a16="http://schemas.microsoft.com/office/drawing/2014/main" id="{00000000-0008-0000-0000-0000D6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312" name="TextBox 9311">
          <a:extLst>
            <a:ext uri="{FF2B5EF4-FFF2-40B4-BE49-F238E27FC236}">
              <a16:creationId xmlns="" xmlns:a16="http://schemas.microsoft.com/office/drawing/2014/main" id="{00000000-0008-0000-0000-0000D72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13" name="TextBox 9312">
          <a:extLst>
            <a:ext uri="{FF2B5EF4-FFF2-40B4-BE49-F238E27FC236}">
              <a16:creationId xmlns="" xmlns:a16="http://schemas.microsoft.com/office/drawing/2014/main" id="{00000000-0008-0000-0000-0000D8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314" name="TextBox 9313">
          <a:extLst>
            <a:ext uri="{FF2B5EF4-FFF2-40B4-BE49-F238E27FC236}">
              <a16:creationId xmlns=""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315" name="TextBox 9314">
          <a:extLst>
            <a:ext uri="{FF2B5EF4-FFF2-40B4-BE49-F238E27FC236}">
              <a16:creationId xmlns="" xmlns:a16="http://schemas.microsoft.com/office/drawing/2014/main" id="{00000000-0008-0000-0000-0000DA2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316" name="TextBox 9315">
          <a:extLst>
            <a:ext uri="{FF2B5EF4-FFF2-40B4-BE49-F238E27FC236}">
              <a16:creationId xmlns=""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17" name="TextBox 9316">
          <a:extLst>
            <a:ext uri="{FF2B5EF4-FFF2-40B4-BE49-F238E27FC236}">
              <a16:creationId xmlns="" xmlns:a16="http://schemas.microsoft.com/office/drawing/2014/main" id="{00000000-0008-0000-0000-0000DC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318" name="TextBox 9317">
          <a:extLst>
            <a:ext uri="{FF2B5EF4-FFF2-40B4-BE49-F238E27FC236}">
              <a16:creationId xmlns="" xmlns:a16="http://schemas.microsoft.com/office/drawing/2014/main" id="{00000000-0008-0000-0000-0000DD2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19" name="TextBox 9318">
          <a:extLst>
            <a:ext uri="{FF2B5EF4-FFF2-40B4-BE49-F238E27FC236}">
              <a16:creationId xmlns="" xmlns:a16="http://schemas.microsoft.com/office/drawing/2014/main" id="{00000000-0008-0000-0000-0000DE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320" name="TextBox 9319">
          <a:extLst>
            <a:ext uri="{FF2B5EF4-FFF2-40B4-BE49-F238E27FC236}">
              <a16:creationId xmlns="" xmlns:a16="http://schemas.microsoft.com/office/drawing/2014/main" id="{00000000-0008-0000-0000-0000DF2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21" name="TextBox 9320">
          <a:extLst>
            <a:ext uri="{FF2B5EF4-FFF2-40B4-BE49-F238E27FC236}">
              <a16:creationId xmlns="" xmlns:a16="http://schemas.microsoft.com/office/drawing/2014/main" id="{00000000-0008-0000-0000-0000E0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322" name="TextBox 9321">
          <a:extLst>
            <a:ext uri="{FF2B5EF4-FFF2-40B4-BE49-F238E27FC236}">
              <a16:creationId xmlns="" xmlns:a16="http://schemas.microsoft.com/office/drawing/2014/main" id="{00000000-0008-0000-0000-0000E12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323" name="TextBox 9322">
          <a:extLst>
            <a:ext uri="{FF2B5EF4-FFF2-40B4-BE49-F238E27FC236}">
              <a16:creationId xmlns="" xmlns:a16="http://schemas.microsoft.com/office/drawing/2014/main" id="{00000000-0008-0000-0000-0000E22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324" name="TextBox 9323">
          <a:extLst>
            <a:ext uri="{FF2B5EF4-FFF2-40B4-BE49-F238E27FC236}">
              <a16:creationId xmlns="" xmlns:a16="http://schemas.microsoft.com/office/drawing/2014/main" id="{00000000-0008-0000-0000-0000E32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25" name="TextBox 9324">
          <a:extLst>
            <a:ext uri="{FF2B5EF4-FFF2-40B4-BE49-F238E27FC236}">
              <a16:creationId xmlns="" xmlns:a16="http://schemas.microsoft.com/office/drawing/2014/main" id="{00000000-0008-0000-0000-0000E4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326" name="TextBox 9325">
          <a:extLst>
            <a:ext uri="{FF2B5EF4-FFF2-40B4-BE49-F238E27FC236}">
              <a16:creationId xmlns=""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27" name="TextBox 9326">
          <a:extLst>
            <a:ext uri="{FF2B5EF4-FFF2-40B4-BE49-F238E27FC236}">
              <a16:creationId xmlns="" xmlns:a16="http://schemas.microsoft.com/office/drawing/2014/main" id="{00000000-0008-0000-0000-0000E6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328" name="TextBox 9327">
          <a:extLst>
            <a:ext uri="{FF2B5EF4-FFF2-40B4-BE49-F238E27FC236}">
              <a16:creationId xmlns=""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29" name="TextBox 9328">
          <a:extLst>
            <a:ext uri="{FF2B5EF4-FFF2-40B4-BE49-F238E27FC236}">
              <a16:creationId xmlns="" xmlns:a16="http://schemas.microsoft.com/office/drawing/2014/main" id="{00000000-0008-0000-0000-0000E8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330" name="TextBox 9329">
          <a:extLst>
            <a:ext uri="{FF2B5EF4-FFF2-40B4-BE49-F238E27FC236}">
              <a16:creationId xmlns=""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331" name="TextBox 9330">
          <a:extLst>
            <a:ext uri="{FF2B5EF4-FFF2-40B4-BE49-F238E27FC236}">
              <a16:creationId xmlns="" xmlns:a16="http://schemas.microsoft.com/office/drawing/2014/main" id="{00000000-0008-0000-0000-0000EA2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332" name="TextBox 9331">
          <a:extLst>
            <a:ext uri="{FF2B5EF4-FFF2-40B4-BE49-F238E27FC236}">
              <a16:creationId xmlns="" xmlns:a16="http://schemas.microsoft.com/office/drawing/2014/main" id="{00000000-0008-0000-0000-0000EB2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33" name="TextBox 9332">
          <a:extLst>
            <a:ext uri="{FF2B5EF4-FFF2-40B4-BE49-F238E27FC236}">
              <a16:creationId xmlns="" xmlns:a16="http://schemas.microsoft.com/office/drawing/2014/main" id="{00000000-0008-0000-0000-0000EC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334" name="TextBox 9333">
          <a:extLst>
            <a:ext uri="{FF2B5EF4-FFF2-40B4-BE49-F238E27FC236}">
              <a16:creationId xmlns="" xmlns:a16="http://schemas.microsoft.com/office/drawing/2014/main" id="{00000000-0008-0000-0000-0000ED2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35" name="TextBox 9334">
          <a:extLst>
            <a:ext uri="{FF2B5EF4-FFF2-40B4-BE49-F238E27FC236}">
              <a16:creationId xmlns="" xmlns:a16="http://schemas.microsoft.com/office/drawing/2014/main" id="{00000000-0008-0000-0000-0000EE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336" name="TextBox 9335">
          <a:extLst>
            <a:ext uri="{FF2B5EF4-FFF2-40B4-BE49-F238E27FC236}">
              <a16:creationId xmlns="" xmlns:a16="http://schemas.microsoft.com/office/drawing/2014/main" id="{00000000-0008-0000-0000-0000EF2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37" name="TextBox 9336">
          <a:extLst>
            <a:ext uri="{FF2B5EF4-FFF2-40B4-BE49-F238E27FC236}">
              <a16:creationId xmlns="" xmlns:a16="http://schemas.microsoft.com/office/drawing/2014/main" id="{00000000-0008-0000-0000-0000F0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338" name="TextBox 9337">
          <a:extLst>
            <a:ext uri="{FF2B5EF4-FFF2-40B4-BE49-F238E27FC236}">
              <a16:creationId xmlns="" xmlns:a16="http://schemas.microsoft.com/office/drawing/2014/main" id="{00000000-0008-0000-0000-0000F12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339" name="TextBox 9338">
          <a:extLst>
            <a:ext uri="{FF2B5EF4-FFF2-40B4-BE49-F238E27FC236}">
              <a16:creationId xmlns="" xmlns:a16="http://schemas.microsoft.com/office/drawing/2014/main" id="{00000000-0008-0000-0000-0000F22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340" name="TextBox 9339">
          <a:extLst>
            <a:ext uri="{FF2B5EF4-FFF2-40B4-BE49-F238E27FC236}">
              <a16:creationId xmlns="" xmlns:a16="http://schemas.microsoft.com/office/drawing/2014/main" id="{00000000-0008-0000-0000-0000F32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41" name="TextBox 9340">
          <a:extLst>
            <a:ext uri="{FF2B5EF4-FFF2-40B4-BE49-F238E27FC236}">
              <a16:creationId xmlns="" xmlns:a16="http://schemas.microsoft.com/office/drawing/2014/main" id="{00000000-0008-0000-0000-0000F4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342" name="TextBox 9341">
          <a:extLst>
            <a:ext uri="{FF2B5EF4-FFF2-40B4-BE49-F238E27FC236}">
              <a16:creationId xmlns="" xmlns:a16="http://schemas.microsoft.com/office/drawing/2014/main" id="{00000000-0008-0000-0000-0000F52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43" name="TextBox 9342">
          <a:extLst>
            <a:ext uri="{FF2B5EF4-FFF2-40B4-BE49-F238E27FC236}">
              <a16:creationId xmlns="" xmlns:a16="http://schemas.microsoft.com/office/drawing/2014/main" id="{00000000-0008-0000-0000-0000F6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344" name="TextBox 9343">
          <a:extLst>
            <a:ext uri="{FF2B5EF4-FFF2-40B4-BE49-F238E27FC236}">
              <a16:creationId xmlns=""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45" name="TextBox 9344">
          <a:extLst>
            <a:ext uri="{FF2B5EF4-FFF2-40B4-BE49-F238E27FC236}">
              <a16:creationId xmlns="" xmlns:a16="http://schemas.microsoft.com/office/drawing/2014/main" id="{00000000-0008-0000-0000-0000F8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346" name="TextBox 9345">
          <a:extLst>
            <a:ext uri="{FF2B5EF4-FFF2-40B4-BE49-F238E27FC236}">
              <a16:creationId xmlns=""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347" name="TextBox 9346">
          <a:extLst>
            <a:ext uri="{FF2B5EF4-FFF2-40B4-BE49-F238E27FC236}">
              <a16:creationId xmlns="" xmlns:a16="http://schemas.microsoft.com/office/drawing/2014/main" id="{00000000-0008-0000-0000-0000FA22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348" name="TextBox 9347">
          <a:extLst>
            <a:ext uri="{FF2B5EF4-FFF2-40B4-BE49-F238E27FC236}">
              <a16:creationId xmlns=""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49" name="TextBox 9348">
          <a:extLst>
            <a:ext uri="{FF2B5EF4-FFF2-40B4-BE49-F238E27FC236}">
              <a16:creationId xmlns="" xmlns:a16="http://schemas.microsoft.com/office/drawing/2014/main" id="{00000000-0008-0000-0000-0000FC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350" name="TextBox 9349">
          <a:extLst>
            <a:ext uri="{FF2B5EF4-FFF2-40B4-BE49-F238E27FC236}">
              <a16:creationId xmlns="" xmlns:a16="http://schemas.microsoft.com/office/drawing/2014/main" id="{00000000-0008-0000-0000-0000FD22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51" name="TextBox 9350">
          <a:extLst>
            <a:ext uri="{FF2B5EF4-FFF2-40B4-BE49-F238E27FC236}">
              <a16:creationId xmlns="" xmlns:a16="http://schemas.microsoft.com/office/drawing/2014/main" id="{00000000-0008-0000-0000-0000FE22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352" name="TextBox 9351">
          <a:extLst>
            <a:ext uri="{FF2B5EF4-FFF2-40B4-BE49-F238E27FC236}">
              <a16:creationId xmlns=""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53" name="TextBox 9352">
          <a:extLst>
            <a:ext uri="{FF2B5EF4-FFF2-40B4-BE49-F238E27FC236}">
              <a16:creationId xmlns="" xmlns:a16="http://schemas.microsoft.com/office/drawing/2014/main" id="{00000000-0008-0000-0000-0000002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354" name="TextBox 9353">
          <a:extLst>
            <a:ext uri="{FF2B5EF4-FFF2-40B4-BE49-F238E27FC236}">
              <a16:creationId xmlns=""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355" name="TextBox 9354">
          <a:extLst>
            <a:ext uri="{FF2B5EF4-FFF2-40B4-BE49-F238E27FC236}">
              <a16:creationId xmlns="" xmlns:a16="http://schemas.microsoft.com/office/drawing/2014/main" id="{00000000-0008-0000-0000-0000022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356" name="TextBox 9355">
          <a:extLst>
            <a:ext uri="{FF2B5EF4-FFF2-40B4-BE49-F238E27FC236}">
              <a16:creationId xmlns=""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57" name="TextBox 9356">
          <a:extLst>
            <a:ext uri="{FF2B5EF4-FFF2-40B4-BE49-F238E27FC236}">
              <a16:creationId xmlns="" xmlns:a16="http://schemas.microsoft.com/office/drawing/2014/main" id="{00000000-0008-0000-0000-0000042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358" name="TextBox 9357">
          <a:extLst>
            <a:ext uri="{FF2B5EF4-FFF2-40B4-BE49-F238E27FC236}">
              <a16:creationId xmlns=""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59" name="TextBox 9358">
          <a:extLst>
            <a:ext uri="{FF2B5EF4-FFF2-40B4-BE49-F238E27FC236}">
              <a16:creationId xmlns="" xmlns:a16="http://schemas.microsoft.com/office/drawing/2014/main" id="{00000000-0008-0000-0000-0000062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360" name="TextBox 9359">
          <a:extLst>
            <a:ext uri="{FF2B5EF4-FFF2-40B4-BE49-F238E27FC236}">
              <a16:creationId xmlns=""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61" name="TextBox 9360">
          <a:extLst>
            <a:ext uri="{FF2B5EF4-FFF2-40B4-BE49-F238E27FC236}">
              <a16:creationId xmlns="" xmlns:a16="http://schemas.microsoft.com/office/drawing/2014/main" id="{00000000-0008-0000-0000-0000082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362" name="TextBox 9361">
          <a:extLst>
            <a:ext uri="{FF2B5EF4-FFF2-40B4-BE49-F238E27FC236}">
              <a16:creationId xmlns=""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363" name="TextBox 9362">
          <a:extLst>
            <a:ext uri="{FF2B5EF4-FFF2-40B4-BE49-F238E27FC236}">
              <a16:creationId xmlns="" xmlns:a16="http://schemas.microsoft.com/office/drawing/2014/main" id="{00000000-0008-0000-0000-00000A2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9364" name="TextBox 9363">
          <a:extLst>
            <a:ext uri="{FF2B5EF4-FFF2-40B4-BE49-F238E27FC236}">
              <a16:creationId xmlns=""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65" name="TextBox 9364">
          <a:extLst>
            <a:ext uri="{FF2B5EF4-FFF2-40B4-BE49-F238E27FC236}">
              <a16:creationId xmlns="" xmlns:a16="http://schemas.microsoft.com/office/drawing/2014/main" id="{00000000-0008-0000-0000-00000C2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9366" name="TextBox 9365">
          <a:extLst>
            <a:ext uri="{FF2B5EF4-FFF2-40B4-BE49-F238E27FC236}">
              <a16:creationId xmlns="" xmlns:a16="http://schemas.microsoft.com/office/drawing/2014/main" id="{00000000-0008-0000-0000-00000D23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67" name="TextBox 9366">
          <a:extLst>
            <a:ext uri="{FF2B5EF4-FFF2-40B4-BE49-F238E27FC236}">
              <a16:creationId xmlns="" xmlns:a16="http://schemas.microsoft.com/office/drawing/2014/main" id="{00000000-0008-0000-0000-00000E2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9368" name="TextBox 9367">
          <a:extLst>
            <a:ext uri="{FF2B5EF4-FFF2-40B4-BE49-F238E27FC236}">
              <a16:creationId xmlns="" xmlns:a16="http://schemas.microsoft.com/office/drawing/2014/main" id="{00000000-0008-0000-0000-00000F23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9369" name="TextBox 9368">
          <a:extLst>
            <a:ext uri="{FF2B5EF4-FFF2-40B4-BE49-F238E27FC236}">
              <a16:creationId xmlns="" xmlns:a16="http://schemas.microsoft.com/office/drawing/2014/main" id="{00000000-0008-0000-0000-00001023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9370" name="TextBox 9369">
          <a:extLst>
            <a:ext uri="{FF2B5EF4-FFF2-40B4-BE49-F238E27FC236}">
              <a16:creationId xmlns=""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9371" name="TextBox 9370">
          <a:extLst>
            <a:ext uri="{FF2B5EF4-FFF2-40B4-BE49-F238E27FC236}">
              <a16:creationId xmlns="" xmlns:a16="http://schemas.microsoft.com/office/drawing/2014/main" id="{00000000-0008-0000-0000-00001223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372" name="TextBox 9371">
          <a:extLst>
            <a:ext uri="{FF2B5EF4-FFF2-40B4-BE49-F238E27FC236}">
              <a16:creationId xmlns=""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373" name="TextBox 9372">
          <a:extLst>
            <a:ext uri="{FF2B5EF4-FFF2-40B4-BE49-F238E27FC236}">
              <a16:creationId xmlns="" xmlns:a16="http://schemas.microsoft.com/office/drawing/2014/main" id="{00000000-0008-0000-0000-000014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374" name="TextBox 9373">
          <a:extLst>
            <a:ext uri="{FF2B5EF4-FFF2-40B4-BE49-F238E27FC236}">
              <a16:creationId xmlns="" xmlns:a16="http://schemas.microsoft.com/office/drawing/2014/main" id="{00000000-0008-0000-0000-000015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375" name="TextBox 9374">
          <a:extLst>
            <a:ext uri="{FF2B5EF4-FFF2-40B4-BE49-F238E27FC236}">
              <a16:creationId xmlns="" xmlns:a16="http://schemas.microsoft.com/office/drawing/2014/main" id="{00000000-0008-0000-0000-000016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376" name="TextBox 9375">
          <a:extLst>
            <a:ext uri="{FF2B5EF4-FFF2-40B4-BE49-F238E27FC236}">
              <a16:creationId xmlns="" xmlns:a16="http://schemas.microsoft.com/office/drawing/2014/main" id="{00000000-0008-0000-0000-000017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377" name="TextBox 9376">
          <a:extLst>
            <a:ext uri="{FF2B5EF4-FFF2-40B4-BE49-F238E27FC236}">
              <a16:creationId xmlns="" xmlns:a16="http://schemas.microsoft.com/office/drawing/2014/main" id="{00000000-0008-0000-0000-000018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378" name="TextBox 9377">
          <a:extLst>
            <a:ext uri="{FF2B5EF4-FFF2-40B4-BE49-F238E27FC236}">
              <a16:creationId xmlns="" xmlns:a16="http://schemas.microsoft.com/office/drawing/2014/main" id="{00000000-0008-0000-0000-000019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379" name="TextBox 9378">
          <a:extLst>
            <a:ext uri="{FF2B5EF4-FFF2-40B4-BE49-F238E27FC236}">
              <a16:creationId xmlns="" xmlns:a16="http://schemas.microsoft.com/office/drawing/2014/main" id="{00000000-0008-0000-0000-00001A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380" name="TextBox 9379">
          <a:extLst>
            <a:ext uri="{FF2B5EF4-FFF2-40B4-BE49-F238E27FC236}">
              <a16:creationId xmlns="" xmlns:a16="http://schemas.microsoft.com/office/drawing/2014/main" id="{00000000-0008-0000-0000-00001B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381" name="TextBox 9380">
          <a:extLst>
            <a:ext uri="{FF2B5EF4-FFF2-40B4-BE49-F238E27FC236}">
              <a16:creationId xmlns="" xmlns:a16="http://schemas.microsoft.com/office/drawing/2014/main" id="{00000000-0008-0000-0000-00001C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382" name="TextBox 9381">
          <a:extLst>
            <a:ext uri="{FF2B5EF4-FFF2-40B4-BE49-F238E27FC236}">
              <a16:creationId xmlns="" xmlns:a16="http://schemas.microsoft.com/office/drawing/2014/main" id="{00000000-0008-0000-0000-00001D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383" name="TextBox 9382">
          <a:extLst>
            <a:ext uri="{FF2B5EF4-FFF2-40B4-BE49-F238E27FC236}">
              <a16:creationId xmlns="" xmlns:a16="http://schemas.microsoft.com/office/drawing/2014/main" id="{00000000-0008-0000-0000-00001E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384" name="TextBox 9383">
          <a:extLst>
            <a:ext uri="{FF2B5EF4-FFF2-40B4-BE49-F238E27FC236}">
              <a16:creationId xmlns=""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385" name="TextBox 9384">
          <a:extLst>
            <a:ext uri="{FF2B5EF4-FFF2-40B4-BE49-F238E27FC236}">
              <a16:creationId xmlns="" xmlns:a16="http://schemas.microsoft.com/office/drawing/2014/main" id="{00000000-0008-0000-0000-000020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386" name="TextBox 9385">
          <a:extLst>
            <a:ext uri="{FF2B5EF4-FFF2-40B4-BE49-F238E27FC236}">
              <a16:creationId xmlns="" xmlns:a16="http://schemas.microsoft.com/office/drawing/2014/main" id="{00000000-0008-0000-0000-000021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387" name="TextBox 9386">
          <a:extLst>
            <a:ext uri="{FF2B5EF4-FFF2-40B4-BE49-F238E27FC236}">
              <a16:creationId xmlns="" xmlns:a16="http://schemas.microsoft.com/office/drawing/2014/main" id="{00000000-0008-0000-0000-000022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388" name="TextBox 9387">
          <a:extLst>
            <a:ext uri="{FF2B5EF4-FFF2-40B4-BE49-F238E27FC236}">
              <a16:creationId xmlns="" xmlns:a16="http://schemas.microsoft.com/office/drawing/2014/main" id="{00000000-0008-0000-0000-000023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389" name="TextBox 9388">
          <a:extLst>
            <a:ext uri="{FF2B5EF4-FFF2-40B4-BE49-F238E27FC236}">
              <a16:creationId xmlns="" xmlns:a16="http://schemas.microsoft.com/office/drawing/2014/main" id="{00000000-0008-0000-0000-000024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390" name="TextBox 9389">
          <a:extLst>
            <a:ext uri="{FF2B5EF4-FFF2-40B4-BE49-F238E27FC236}">
              <a16:creationId xmlns="" xmlns:a16="http://schemas.microsoft.com/office/drawing/2014/main" id="{00000000-0008-0000-0000-000025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391" name="TextBox 9390">
          <a:extLst>
            <a:ext uri="{FF2B5EF4-FFF2-40B4-BE49-F238E27FC236}">
              <a16:creationId xmlns="" xmlns:a16="http://schemas.microsoft.com/office/drawing/2014/main" id="{00000000-0008-0000-0000-000026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392" name="TextBox 9391">
          <a:extLst>
            <a:ext uri="{FF2B5EF4-FFF2-40B4-BE49-F238E27FC236}">
              <a16:creationId xmlns="" xmlns:a16="http://schemas.microsoft.com/office/drawing/2014/main" id="{00000000-0008-0000-0000-000027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393" name="TextBox 9392">
          <a:extLst>
            <a:ext uri="{FF2B5EF4-FFF2-40B4-BE49-F238E27FC236}">
              <a16:creationId xmlns="" xmlns:a16="http://schemas.microsoft.com/office/drawing/2014/main" id="{00000000-0008-0000-0000-000028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394" name="TextBox 9393">
          <a:extLst>
            <a:ext uri="{FF2B5EF4-FFF2-40B4-BE49-F238E27FC236}">
              <a16:creationId xmlns="" xmlns:a16="http://schemas.microsoft.com/office/drawing/2014/main" id="{00000000-0008-0000-0000-000029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395" name="TextBox 9394">
          <a:extLst>
            <a:ext uri="{FF2B5EF4-FFF2-40B4-BE49-F238E27FC236}">
              <a16:creationId xmlns="" xmlns:a16="http://schemas.microsoft.com/office/drawing/2014/main" id="{00000000-0008-0000-0000-00002A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396" name="TextBox 9395">
          <a:extLst>
            <a:ext uri="{FF2B5EF4-FFF2-40B4-BE49-F238E27FC236}">
              <a16:creationId xmlns="" xmlns:a16="http://schemas.microsoft.com/office/drawing/2014/main" id="{00000000-0008-0000-0000-00002B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397" name="TextBox 9396">
          <a:extLst>
            <a:ext uri="{FF2B5EF4-FFF2-40B4-BE49-F238E27FC236}">
              <a16:creationId xmlns="" xmlns:a16="http://schemas.microsoft.com/office/drawing/2014/main" id="{00000000-0008-0000-0000-00002C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398" name="TextBox 9397">
          <a:extLst>
            <a:ext uri="{FF2B5EF4-FFF2-40B4-BE49-F238E27FC236}">
              <a16:creationId xmlns="" xmlns:a16="http://schemas.microsoft.com/office/drawing/2014/main" id="{00000000-0008-0000-0000-00002D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399" name="TextBox 9398">
          <a:extLst>
            <a:ext uri="{FF2B5EF4-FFF2-40B4-BE49-F238E27FC236}">
              <a16:creationId xmlns="" xmlns:a16="http://schemas.microsoft.com/office/drawing/2014/main" id="{00000000-0008-0000-0000-00002E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400" name="TextBox 9399">
          <a:extLst>
            <a:ext uri="{FF2B5EF4-FFF2-40B4-BE49-F238E27FC236}">
              <a16:creationId xmlns="" xmlns:a16="http://schemas.microsoft.com/office/drawing/2014/main" id="{00000000-0008-0000-0000-00002F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01" name="TextBox 9400">
          <a:extLst>
            <a:ext uri="{FF2B5EF4-FFF2-40B4-BE49-F238E27FC236}">
              <a16:creationId xmlns="" xmlns:a16="http://schemas.microsoft.com/office/drawing/2014/main" id="{00000000-0008-0000-0000-000030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02" name="TextBox 9401">
          <a:extLst>
            <a:ext uri="{FF2B5EF4-FFF2-40B4-BE49-F238E27FC236}">
              <a16:creationId xmlns="" xmlns:a16="http://schemas.microsoft.com/office/drawing/2014/main" id="{00000000-0008-0000-0000-000031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03" name="TextBox 9402">
          <a:extLst>
            <a:ext uri="{FF2B5EF4-FFF2-40B4-BE49-F238E27FC236}">
              <a16:creationId xmlns="" xmlns:a16="http://schemas.microsoft.com/office/drawing/2014/main" id="{00000000-0008-0000-0000-000032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04" name="TextBox 9403">
          <a:extLst>
            <a:ext uri="{FF2B5EF4-FFF2-40B4-BE49-F238E27FC236}">
              <a16:creationId xmlns="" xmlns:a16="http://schemas.microsoft.com/office/drawing/2014/main" id="{00000000-0008-0000-0000-000033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05" name="TextBox 9404">
          <a:extLst>
            <a:ext uri="{FF2B5EF4-FFF2-40B4-BE49-F238E27FC236}">
              <a16:creationId xmlns="" xmlns:a16="http://schemas.microsoft.com/office/drawing/2014/main" id="{00000000-0008-0000-0000-000034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406" name="TextBox 9405">
          <a:extLst>
            <a:ext uri="{FF2B5EF4-FFF2-40B4-BE49-F238E27FC236}">
              <a16:creationId xmlns="" xmlns:a16="http://schemas.microsoft.com/office/drawing/2014/main" id="{00000000-0008-0000-0000-000035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07" name="TextBox 9406">
          <a:extLst>
            <a:ext uri="{FF2B5EF4-FFF2-40B4-BE49-F238E27FC236}">
              <a16:creationId xmlns="" xmlns:a16="http://schemas.microsoft.com/office/drawing/2014/main" id="{00000000-0008-0000-0000-000036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408" name="TextBox 9407">
          <a:extLst>
            <a:ext uri="{FF2B5EF4-FFF2-40B4-BE49-F238E27FC236}">
              <a16:creationId xmlns="" xmlns:a16="http://schemas.microsoft.com/office/drawing/2014/main" id="{00000000-0008-0000-0000-000037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09" name="TextBox 9408">
          <a:extLst>
            <a:ext uri="{FF2B5EF4-FFF2-40B4-BE49-F238E27FC236}">
              <a16:creationId xmlns="" xmlns:a16="http://schemas.microsoft.com/office/drawing/2014/main" id="{00000000-0008-0000-0000-000038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410" name="TextBox 9409">
          <a:extLst>
            <a:ext uri="{FF2B5EF4-FFF2-40B4-BE49-F238E27FC236}">
              <a16:creationId xmlns="" xmlns:a16="http://schemas.microsoft.com/office/drawing/2014/main" id="{00000000-0008-0000-0000-000039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11" name="TextBox 9410">
          <a:extLst>
            <a:ext uri="{FF2B5EF4-FFF2-40B4-BE49-F238E27FC236}">
              <a16:creationId xmlns="" xmlns:a16="http://schemas.microsoft.com/office/drawing/2014/main" id="{00000000-0008-0000-0000-00003A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12" name="TextBox 9411">
          <a:extLst>
            <a:ext uri="{FF2B5EF4-FFF2-40B4-BE49-F238E27FC236}">
              <a16:creationId xmlns="" xmlns:a16="http://schemas.microsoft.com/office/drawing/2014/main" id="{00000000-0008-0000-0000-00003B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13" name="TextBox 9412">
          <a:extLst>
            <a:ext uri="{FF2B5EF4-FFF2-40B4-BE49-F238E27FC236}">
              <a16:creationId xmlns="" xmlns:a16="http://schemas.microsoft.com/office/drawing/2014/main" id="{00000000-0008-0000-0000-00003C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414" name="TextBox 9413">
          <a:extLst>
            <a:ext uri="{FF2B5EF4-FFF2-40B4-BE49-F238E27FC236}">
              <a16:creationId xmlns="" xmlns:a16="http://schemas.microsoft.com/office/drawing/2014/main" id="{00000000-0008-0000-0000-00003D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15" name="TextBox 9414">
          <a:extLst>
            <a:ext uri="{FF2B5EF4-FFF2-40B4-BE49-F238E27FC236}">
              <a16:creationId xmlns="" xmlns:a16="http://schemas.microsoft.com/office/drawing/2014/main" id="{00000000-0008-0000-0000-00003E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416" name="TextBox 9415">
          <a:extLst>
            <a:ext uri="{FF2B5EF4-FFF2-40B4-BE49-F238E27FC236}">
              <a16:creationId xmlns=""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17" name="TextBox 9416">
          <a:extLst>
            <a:ext uri="{FF2B5EF4-FFF2-40B4-BE49-F238E27FC236}">
              <a16:creationId xmlns="" xmlns:a16="http://schemas.microsoft.com/office/drawing/2014/main" id="{00000000-0008-0000-0000-000040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418" name="TextBox 9417">
          <a:extLst>
            <a:ext uri="{FF2B5EF4-FFF2-40B4-BE49-F238E27FC236}">
              <a16:creationId xmlns="" xmlns:a16="http://schemas.microsoft.com/office/drawing/2014/main" id="{00000000-0008-0000-0000-000041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19" name="TextBox 9418">
          <a:extLst>
            <a:ext uri="{FF2B5EF4-FFF2-40B4-BE49-F238E27FC236}">
              <a16:creationId xmlns="" xmlns:a16="http://schemas.microsoft.com/office/drawing/2014/main" id="{00000000-0008-0000-0000-000042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20" name="TextBox 9419">
          <a:extLst>
            <a:ext uri="{FF2B5EF4-FFF2-40B4-BE49-F238E27FC236}">
              <a16:creationId xmlns="" xmlns:a16="http://schemas.microsoft.com/office/drawing/2014/main" id="{00000000-0008-0000-0000-000043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21" name="TextBox 9420">
          <a:extLst>
            <a:ext uri="{FF2B5EF4-FFF2-40B4-BE49-F238E27FC236}">
              <a16:creationId xmlns="" xmlns:a16="http://schemas.microsoft.com/office/drawing/2014/main" id="{00000000-0008-0000-0000-000044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422" name="TextBox 9421">
          <a:extLst>
            <a:ext uri="{FF2B5EF4-FFF2-40B4-BE49-F238E27FC236}">
              <a16:creationId xmlns="" xmlns:a16="http://schemas.microsoft.com/office/drawing/2014/main" id="{00000000-0008-0000-0000-000045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23" name="TextBox 9422">
          <a:extLst>
            <a:ext uri="{FF2B5EF4-FFF2-40B4-BE49-F238E27FC236}">
              <a16:creationId xmlns="" xmlns:a16="http://schemas.microsoft.com/office/drawing/2014/main" id="{00000000-0008-0000-0000-000046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424" name="TextBox 9423">
          <a:extLst>
            <a:ext uri="{FF2B5EF4-FFF2-40B4-BE49-F238E27FC236}">
              <a16:creationId xmlns=""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25" name="TextBox 9424">
          <a:extLst>
            <a:ext uri="{FF2B5EF4-FFF2-40B4-BE49-F238E27FC236}">
              <a16:creationId xmlns="" xmlns:a16="http://schemas.microsoft.com/office/drawing/2014/main" id="{00000000-0008-0000-0000-000048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426" name="TextBox 9425">
          <a:extLst>
            <a:ext uri="{FF2B5EF4-FFF2-40B4-BE49-F238E27FC236}">
              <a16:creationId xmlns="" xmlns:a16="http://schemas.microsoft.com/office/drawing/2014/main" id="{00000000-0008-0000-0000-000049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27" name="TextBox 9426">
          <a:extLst>
            <a:ext uri="{FF2B5EF4-FFF2-40B4-BE49-F238E27FC236}">
              <a16:creationId xmlns="" xmlns:a16="http://schemas.microsoft.com/office/drawing/2014/main" id="{00000000-0008-0000-0000-00004A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28" name="TextBox 9427">
          <a:extLst>
            <a:ext uri="{FF2B5EF4-FFF2-40B4-BE49-F238E27FC236}">
              <a16:creationId xmlns="" xmlns:a16="http://schemas.microsoft.com/office/drawing/2014/main" id="{00000000-0008-0000-0000-00004B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29" name="TextBox 9428">
          <a:extLst>
            <a:ext uri="{FF2B5EF4-FFF2-40B4-BE49-F238E27FC236}">
              <a16:creationId xmlns="" xmlns:a16="http://schemas.microsoft.com/office/drawing/2014/main" id="{00000000-0008-0000-0000-00004C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30" name="TextBox 9429">
          <a:extLst>
            <a:ext uri="{FF2B5EF4-FFF2-40B4-BE49-F238E27FC236}">
              <a16:creationId xmlns="" xmlns:a16="http://schemas.microsoft.com/office/drawing/2014/main" id="{00000000-0008-0000-0000-00004D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31" name="TextBox 9430">
          <a:extLst>
            <a:ext uri="{FF2B5EF4-FFF2-40B4-BE49-F238E27FC236}">
              <a16:creationId xmlns="" xmlns:a16="http://schemas.microsoft.com/office/drawing/2014/main" id="{00000000-0008-0000-0000-00004E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32" name="TextBox 9431">
          <a:extLst>
            <a:ext uri="{FF2B5EF4-FFF2-40B4-BE49-F238E27FC236}">
              <a16:creationId xmlns="" xmlns:a16="http://schemas.microsoft.com/office/drawing/2014/main" id="{00000000-0008-0000-0000-00004F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33" name="TextBox 9432">
          <a:extLst>
            <a:ext uri="{FF2B5EF4-FFF2-40B4-BE49-F238E27FC236}">
              <a16:creationId xmlns="" xmlns:a16="http://schemas.microsoft.com/office/drawing/2014/main" id="{00000000-0008-0000-0000-000050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9434" name="TextBox 9433">
          <a:extLst>
            <a:ext uri="{FF2B5EF4-FFF2-40B4-BE49-F238E27FC236}">
              <a16:creationId xmlns="" xmlns:a16="http://schemas.microsoft.com/office/drawing/2014/main" id="{00000000-0008-0000-0000-00005123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435" name="TextBox 9434">
          <a:extLst>
            <a:ext uri="{FF2B5EF4-FFF2-40B4-BE49-F238E27FC236}">
              <a16:creationId xmlns="" xmlns:a16="http://schemas.microsoft.com/office/drawing/2014/main" id="{00000000-0008-0000-0000-000052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36" name="TextBox 9435">
          <a:extLst>
            <a:ext uri="{FF2B5EF4-FFF2-40B4-BE49-F238E27FC236}">
              <a16:creationId xmlns="" xmlns:a16="http://schemas.microsoft.com/office/drawing/2014/main" id="{00000000-0008-0000-0000-000053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437" name="TextBox 9436">
          <a:extLst>
            <a:ext uri="{FF2B5EF4-FFF2-40B4-BE49-F238E27FC236}">
              <a16:creationId xmlns="" xmlns:a16="http://schemas.microsoft.com/office/drawing/2014/main" id="{00000000-0008-0000-0000-000054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38" name="TextBox 9437">
          <a:extLst>
            <a:ext uri="{FF2B5EF4-FFF2-40B4-BE49-F238E27FC236}">
              <a16:creationId xmlns="" xmlns:a16="http://schemas.microsoft.com/office/drawing/2014/main" id="{00000000-0008-0000-0000-000055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439" name="TextBox 9438">
          <a:extLst>
            <a:ext uri="{FF2B5EF4-FFF2-40B4-BE49-F238E27FC236}">
              <a16:creationId xmlns="" xmlns:a16="http://schemas.microsoft.com/office/drawing/2014/main" id="{00000000-0008-0000-0000-000056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40" name="TextBox 9439">
          <a:extLst>
            <a:ext uri="{FF2B5EF4-FFF2-40B4-BE49-F238E27FC236}">
              <a16:creationId xmlns="" xmlns:a16="http://schemas.microsoft.com/office/drawing/2014/main" id="{00000000-0008-0000-0000-000057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41" name="TextBox 9440">
          <a:extLst>
            <a:ext uri="{FF2B5EF4-FFF2-40B4-BE49-F238E27FC236}">
              <a16:creationId xmlns="" xmlns:a16="http://schemas.microsoft.com/office/drawing/2014/main" id="{00000000-0008-0000-0000-000058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42" name="TextBox 9441">
          <a:extLst>
            <a:ext uri="{FF2B5EF4-FFF2-40B4-BE49-F238E27FC236}">
              <a16:creationId xmlns="" xmlns:a16="http://schemas.microsoft.com/office/drawing/2014/main" id="{00000000-0008-0000-0000-000059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443" name="TextBox 9442">
          <a:extLst>
            <a:ext uri="{FF2B5EF4-FFF2-40B4-BE49-F238E27FC236}">
              <a16:creationId xmlns="" xmlns:a16="http://schemas.microsoft.com/office/drawing/2014/main" id="{00000000-0008-0000-0000-00005A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44" name="TextBox 9443">
          <a:extLst>
            <a:ext uri="{FF2B5EF4-FFF2-40B4-BE49-F238E27FC236}">
              <a16:creationId xmlns="" xmlns:a16="http://schemas.microsoft.com/office/drawing/2014/main" id="{00000000-0008-0000-0000-00005B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445" name="TextBox 9444">
          <a:extLst>
            <a:ext uri="{FF2B5EF4-FFF2-40B4-BE49-F238E27FC236}">
              <a16:creationId xmlns="" xmlns:a16="http://schemas.microsoft.com/office/drawing/2014/main" id="{00000000-0008-0000-0000-00005C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46" name="TextBox 9445">
          <a:extLst>
            <a:ext uri="{FF2B5EF4-FFF2-40B4-BE49-F238E27FC236}">
              <a16:creationId xmlns="" xmlns:a16="http://schemas.microsoft.com/office/drawing/2014/main" id="{00000000-0008-0000-0000-00005D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447" name="TextBox 9446">
          <a:extLst>
            <a:ext uri="{FF2B5EF4-FFF2-40B4-BE49-F238E27FC236}">
              <a16:creationId xmlns=""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48" name="TextBox 9447">
          <a:extLst>
            <a:ext uri="{FF2B5EF4-FFF2-40B4-BE49-F238E27FC236}">
              <a16:creationId xmlns="" xmlns:a16="http://schemas.microsoft.com/office/drawing/2014/main" id="{00000000-0008-0000-0000-00005F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49" name="TextBox 9448">
          <a:extLst>
            <a:ext uri="{FF2B5EF4-FFF2-40B4-BE49-F238E27FC236}">
              <a16:creationId xmlns="" xmlns:a16="http://schemas.microsoft.com/office/drawing/2014/main" id="{00000000-0008-0000-0000-000060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50" name="TextBox 9449">
          <a:extLst>
            <a:ext uri="{FF2B5EF4-FFF2-40B4-BE49-F238E27FC236}">
              <a16:creationId xmlns="" xmlns:a16="http://schemas.microsoft.com/office/drawing/2014/main" id="{00000000-0008-0000-0000-000061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451" name="TextBox 9450">
          <a:extLst>
            <a:ext uri="{FF2B5EF4-FFF2-40B4-BE49-F238E27FC236}">
              <a16:creationId xmlns="" xmlns:a16="http://schemas.microsoft.com/office/drawing/2014/main" id="{00000000-0008-0000-0000-000062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52" name="TextBox 9451">
          <a:extLst>
            <a:ext uri="{FF2B5EF4-FFF2-40B4-BE49-F238E27FC236}">
              <a16:creationId xmlns="" xmlns:a16="http://schemas.microsoft.com/office/drawing/2014/main" id="{00000000-0008-0000-0000-000063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453" name="TextBox 9452">
          <a:extLst>
            <a:ext uri="{FF2B5EF4-FFF2-40B4-BE49-F238E27FC236}">
              <a16:creationId xmlns="" xmlns:a16="http://schemas.microsoft.com/office/drawing/2014/main" id="{00000000-0008-0000-0000-000064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54" name="TextBox 9453">
          <a:extLst>
            <a:ext uri="{FF2B5EF4-FFF2-40B4-BE49-F238E27FC236}">
              <a16:creationId xmlns="" xmlns:a16="http://schemas.microsoft.com/office/drawing/2014/main" id="{00000000-0008-0000-0000-000065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455" name="TextBox 9454">
          <a:extLst>
            <a:ext uri="{FF2B5EF4-FFF2-40B4-BE49-F238E27FC236}">
              <a16:creationId xmlns="" xmlns:a16="http://schemas.microsoft.com/office/drawing/2014/main" id="{00000000-0008-0000-0000-000066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56" name="TextBox 9455">
          <a:extLst>
            <a:ext uri="{FF2B5EF4-FFF2-40B4-BE49-F238E27FC236}">
              <a16:creationId xmlns="" xmlns:a16="http://schemas.microsoft.com/office/drawing/2014/main" id="{00000000-0008-0000-0000-000067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57" name="TextBox 9456">
          <a:extLst>
            <a:ext uri="{FF2B5EF4-FFF2-40B4-BE49-F238E27FC236}">
              <a16:creationId xmlns="" xmlns:a16="http://schemas.microsoft.com/office/drawing/2014/main" id="{00000000-0008-0000-0000-000068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58" name="TextBox 9457">
          <a:extLst>
            <a:ext uri="{FF2B5EF4-FFF2-40B4-BE49-F238E27FC236}">
              <a16:creationId xmlns="" xmlns:a16="http://schemas.microsoft.com/office/drawing/2014/main" id="{00000000-0008-0000-0000-000069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459" name="TextBox 9458">
          <a:extLst>
            <a:ext uri="{FF2B5EF4-FFF2-40B4-BE49-F238E27FC236}">
              <a16:creationId xmlns=""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60" name="TextBox 9459">
          <a:extLst>
            <a:ext uri="{FF2B5EF4-FFF2-40B4-BE49-F238E27FC236}">
              <a16:creationId xmlns="" xmlns:a16="http://schemas.microsoft.com/office/drawing/2014/main" id="{00000000-0008-0000-0000-00006B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461" name="TextBox 9460">
          <a:extLst>
            <a:ext uri="{FF2B5EF4-FFF2-40B4-BE49-F238E27FC236}">
              <a16:creationId xmlns="" xmlns:a16="http://schemas.microsoft.com/office/drawing/2014/main" id="{00000000-0008-0000-0000-00006C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62" name="TextBox 9461">
          <a:extLst>
            <a:ext uri="{FF2B5EF4-FFF2-40B4-BE49-F238E27FC236}">
              <a16:creationId xmlns="" xmlns:a16="http://schemas.microsoft.com/office/drawing/2014/main" id="{00000000-0008-0000-0000-00006D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463" name="TextBox 9462">
          <a:extLst>
            <a:ext uri="{FF2B5EF4-FFF2-40B4-BE49-F238E27FC236}">
              <a16:creationId xmlns="" xmlns:a16="http://schemas.microsoft.com/office/drawing/2014/main" id="{00000000-0008-0000-0000-00006E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64" name="TextBox 9463">
          <a:extLst>
            <a:ext uri="{FF2B5EF4-FFF2-40B4-BE49-F238E27FC236}">
              <a16:creationId xmlns="" xmlns:a16="http://schemas.microsoft.com/office/drawing/2014/main" id="{00000000-0008-0000-0000-00006F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65" name="TextBox 9464">
          <a:extLst>
            <a:ext uri="{FF2B5EF4-FFF2-40B4-BE49-F238E27FC236}">
              <a16:creationId xmlns="" xmlns:a16="http://schemas.microsoft.com/office/drawing/2014/main" id="{00000000-0008-0000-0000-000070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66" name="TextBox 9465">
          <a:extLst>
            <a:ext uri="{FF2B5EF4-FFF2-40B4-BE49-F238E27FC236}">
              <a16:creationId xmlns="" xmlns:a16="http://schemas.microsoft.com/office/drawing/2014/main" id="{00000000-0008-0000-0000-000071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467" name="TextBox 9466">
          <a:extLst>
            <a:ext uri="{FF2B5EF4-FFF2-40B4-BE49-F238E27FC236}">
              <a16:creationId xmlns="" xmlns:a16="http://schemas.microsoft.com/office/drawing/2014/main" id="{00000000-0008-0000-0000-000072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68" name="TextBox 9467">
          <a:extLst>
            <a:ext uri="{FF2B5EF4-FFF2-40B4-BE49-F238E27FC236}">
              <a16:creationId xmlns="" xmlns:a16="http://schemas.microsoft.com/office/drawing/2014/main" id="{00000000-0008-0000-0000-000073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469" name="TextBox 9468">
          <a:extLst>
            <a:ext uri="{FF2B5EF4-FFF2-40B4-BE49-F238E27FC236}">
              <a16:creationId xmlns="" xmlns:a16="http://schemas.microsoft.com/office/drawing/2014/main" id="{00000000-0008-0000-0000-000074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70" name="TextBox 9469">
          <a:extLst>
            <a:ext uri="{FF2B5EF4-FFF2-40B4-BE49-F238E27FC236}">
              <a16:creationId xmlns="" xmlns:a16="http://schemas.microsoft.com/office/drawing/2014/main" id="{00000000-0008-0000-0000-000075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471" name="TextBox 9470">
          <a:extLst>
            <a:ext uri="{FF2B5EF4-FFF2-40B4-BE49-F238E27FC236}">
              <a16:creationId xmlns="" xmlns:a16="http://schemas.microsoft.com/office/drawing/2014/main" id="{00000000-0008-0000-0000-000076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72" name="TextBox 9471">
          <a:extLst>
            <a:ext uri="{FF2B5EF4-FFF2-40B4-BE49-F238E27FC236}">
              <a16:creationId xmlns="" xmlns:a16="http://schemas.microsoft.com/office/drawing/2014/main" id="{00000000-0008-0000-0000-000077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73" name="TextBox 9472">
          <a:extLst>
            <a:ext uri="{FF2B5EF4-FFF2-40B4-BE49-F238E27FC236}">
              <a16:creationId xmlns=""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74" name="TextBox 9473">
          <a:extLst>
            <a:ext uri="{FF2B5EF4-FFF2-40B4-BE49-F238E27FC236}">
              <a16:creationId xmlns="" xmlns:a16="http://schemas.microsoft.com/office/drawing/2014/main" id="{00000000-0008-0000-0000-000079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475" name="TextBox 9474">
          <a:extLst>
            <a:ext uri="{FF2B5EF4-FFF2-40B4-BE49-F238E27FC236}">
              <a16:creationId xmlns="" xmlns:a16="http://schemas.microsoft.com/office/drawing/2014/main" id="{00000000-0008-0000-0000-00007A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76" name="TextBox 9475">
          <a:extLst>
            <a:ext uri="{FF2B5EF4-FFF2-40B4-BE49-F238E27FC236}">
              <a16:creationId xmlns="" xmlns:a16="http://schemas.microsoft.com/office/drawing/2014/main" id="{00000000-0008-0000-0000-00007B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477" name="TextBox 9476">
          <a:extLst>
            <a:ext uri="{FF2B5EF4-FFF2-40B4-BE49-F238E27FC236}">
              <a16:creationId xmlns="" xmlns:a16="http://schemas.microsoft.com/office/drawing/2014/main" id="{00000000-0008-0000-0000-00007C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78" name="TextBox 9477">
          <a:extLst>
            <a:ext uri="{FF2B5EF4-FFF2-40B4-BE49-F238E27FC236}">
              <a16:creationId xmlns="" xmlns:a16="http://schemas.microsoft.com/office/drawing/2014/main" id="{00000000-0008-0000-0000-00007D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479" name="TextBox 9478">
          <a:extLst>
            <a:ext uri="{FF2B5EF4-FFF2-40B4-BE49-F238E27FC236}">
              <a16:creationId xmlns="" xmlns:a16="http://schemas.microsoft.com/office/drawing/2014/main" id="{00000000-0008-0000-0000-00007E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80" name="TextBox 9479">
          <a:extLst>
            <a:ext uri="{FF2B5EF4-FFF2-40B4-BE49-F238E27FC236}">
              <a16:creationId xmlns="" xmlns:a16="http://schemas.microsoft.com/office/drawing/2014/main" id="{00000000-0008-0000-0000-00007F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81" name="TextBox 9480">
          <a:extLst>
            <a:ext uri="{FF2B5EF4-FFF2-40B4-BE49-F238E27FC236}">
              <a16:creationId xmlns="" xmlns:a16="http://schemas.microsoft.com/office/drawing/2014/main" id="{00000000-0008-0000-0000-000080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82" name="TextBox 9481">
          <a:extLst>
            <a:ext uri="{FF2B5EF4-FFF2-40B4-BE49-F238E27FC236}">
              <a16:creationId xmlns="" xmlns:a16="http://schemas.microsoft.com/office/drawing/2014/main" id="{00000000-0008-0000-0000-000081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483" name="TextBox 9482">
          <a:extLst>
            <a:ext uri="{FF2B5EF4-FFF2-40B4-BE49-F238E27FC236}">
              <a16:creationId xmlns="" xmlns:a16="http://schemas.microsoft.com/office/drawing/2014/main" id="{00000000-0008-0000-0000-000082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84" name="TextBox 9483">
          <a:extLst>
            <a:ext uri="{FF2B5EF4-FFF2-40B4-BE49-F238E27FC236}">
              <a16:creationId xmlns="" xmlns:a16="http://schemas.microsoft.com/office/drawing/2014/main" id="{00000000-0008-0000-0000-000083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485" name="TextBox 9484">
          <a:extLst>
            <a:ext uri="{FF2B5EF4-FFF2-40B4-BE49-F238E27FC236}">
              <a16:creationId xmlns="" xmlns:a16="http://schemas.microsoft.com/office/drawing/2014/main" id="{00000000-0008-0000-0000-000084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86" name="TextBox 9485">
          <a:extLst>
            <a:ext uri="{FF2B5EF4-FFF2-40B4-BE49-F238E27FC236}">
              <a16:creationId xmlns="" xmlns:a16="http://schemas.microsoft.com/office/drawing/2014/main" id="{00000000-0008-0000-0000-000085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487" name="TextBox 9486">
          <a:extLst>
            <a:ext uri="{FF2B5EF4-FFF2-40B4-BE49-F238E27FC236}">
              <a16:creationId xmlns=""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88" name="TextBox 9487">
          <a:extLst>
            <a:ext uri="{FF2B5EF4-FFF2-40B4-BE49-F238E27FC236}">
              <a16:creationId xmlns="" xmlns:a16="http://schemas.microsoft.com/office/drawing/2014/main" id="{00000000-0008-0000-0000-000087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89" name="TextBox 9488">
          <a:extLst>
            <a:ext uri="{FF2B5EF4-FFF2-40B4-BE49-F238E27FC236}">
              <a16:creationId xmlns="" xmlns:a16="http://schemas.microsoft.com/office/drawing/2014/main" id="{00000000-0008-0000-0000-000088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90" name="TextBox 9489">
          <a:extLst>
            <a:ext uri="{FF2B5EF4-FFF2-40B4-BE49-F238E27FC236}">
              <a16:creationId xmlns="" xmlns:a16="http://schemas.microsoft.com/office/drawing/2014/main" id="{00000000-0008-0000-0000-000089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491" name="TextBox 9490">
          <a:extLst>
            <a:ext uri="{FF2B5EF4-FFF2-40B4-BE49-F238E27FC236}">
              <a16:creationId xmlns="" xmlns:a16="http://schemas.microsoft.com/office/drawing/2014/main" id="{00000000-0008-0000-0000-00008A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92" name="TextBox 9491">
          <a:extLst>
            <a:ext uri="{FF2B5EF4-FFF2-40B4-BE49-F238E27FC236}">
              <a16:creationId xmlns="" xmlns:a16="http://schemas.microsoft.com/office/drawing/2014/main" id="{00000000-0008-0000-0000-00008B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493" name="TextBox 9492">
          <a:extLst>
            <a:ext uri="{FF2B5EF4-FFF2-40B4-BE49-F238E27FC236}">
              <a16:creationId xmlns="" xmlns:a16="http://schemas.microsoft.com/office/drawing/2014/main" id="{00000000-0008-0000-0000-00008C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94" name="TextBox 9493">
          <a:extLst>
            <a:ext uri="{FF2B5EF4-FFF2-40B4-BE49-F238E27FC236}">
              <a16:creationId xmlns="" xmlns:a16="http://schemas.microsoft.com/office/drawing/2014/main" id="{00000000-0008-0000-0000-00008D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495" name="TextBox 9494">
          <a:extLst>
            <a:ext uri="{FF2B5EF4-FFF2-40B4-BE49-F238E27FC236}">
              <a16:creationId xmlns=""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496" name="TextBox 9495">
          <a:extLst>
            <a:ext uri="{FF2B5EF4-FFF2-40B4-BE49-F238E27FC236}">
              <a16:creationId xmlns=""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497" name="TextBox 9496">
          <a:extLst>
            <a:ext uri="{FF2B5EF4-FFF2-40B4-BE49-F238E27FC236}">
              <a16:creationId xmlns="" xmlns:a16="http://schemas.microsoft.com/office/drawing/2014/main" id="{00000000-0008-0000-0000-000090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498" name="TextBox 9497">
          <a:extLst>
            <a:ext uri="{FF2B5EF4-FFF2-40B4-BE49-F238E27FC236}">
              <a16:creationId xmlns=""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499" name="TextBox 9498">
          <a:extLst>
            <a:ext uri="{FF2B5EF4-FFF2-40B4-BE49-F238E27FC236}">
              <a16:creationId xmlns=""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00" name="TextBox 9499">
          <a:extLst>
            <a:ext uri="{FF2B5EF4-FFF2-40B4-BE49-F238E27FC236}">
              <a16:creationId xmlns="" xmlns:a16="http://schemas.microsoft.com/office/drawing/2014/main" id="{00000000-0008-0000-0000-000093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501" name="TextBox 9500">
          <a:extLst>
            <a:ext uri="{FF2B5EF4-FFF2-40B4-BE49-F238E27FC236}">
              <a16:creationId xmlns="" xmlns:a16="http://schemas.microsoft.com/office/drawing/2014/main" id="{00000000-0008-0000-0000-000094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02" name="TextBox 9501">
          <a:extLst>
            <a:ext uri="{FF2B5EF4-FFF2-40B4-BE49-F238E27FC236}">
              <a16:creationId xmlns="" xmlns:a16="http://schemas.microsoft.com/office/drawing/2014/main" id="{00000000-0008-0000-0000-000095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503" name="TextBox 9502">
          <a:extLst>
            <a:ext uri="{FF2B5EF4-FFF2-40B4-BE49-F238E27FC236}">
              <a16:creationId xmlns=""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04" name="TextBox 9503">
          <a:extLst>
            <a:ext uri="{FF2B5EF4-FFF2-40B4-BE49-F238E27FC236}">
              <a16:creationId xmlns=""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505" name="TextBox 9504">
          <a:extLst>
            <a:ext uri="{FF2B5EF4-FFF2-40B4-BE49-F238E27FC236}">
              <a16:creationId xmlns="" xmlns:a16="http://schemas.microsoft.com/office/drawing/2014/main" id="{00000000-0008-0000-0000-000098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506" name="TextBox 9505">
          <a:extLst>
            <a:ext uri="{FF2B5EF4-FFF2-40B4-BE49-F238E27FC236}">
              <a16:creationId xmlns="" xmlns:a16="http://schemas.microsoft.com/office/drawing/2014/main" id="{00000000-0008-0000-0000-000099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507" name="TextBox 9506">
          <a:extLst>
            <a:ext uri="{FF2B5EF4-FFF2-40B4-BE49-F238E27FC236}">
              <a16:creationId xmlns="" xmlns:a16="http://schemas.microsoft.com/office/drawing/2014/main" id="{00000000-0008-0000-0000-00009A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08" name="TextBox 9507">
          <a:extLst>
            <a:ext uri="{FF2B5EF4-FFF2-40B4-BE49-F238E27FC236}">
              <a16:creationId xmlns="" xmlns:a16="http://schemas.microsoft.com/office/drawing/2014/main" id="{00000000-0008-0000-0000-00009B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509" name="TextBox 9508">
          <a:extLst>
            <a:ext uri="{FF2B5EF4-FFF2-40B4-BE49-F238E27FC236}">
              <a16:creationId xmlns="" xmlns:a16="http://schemas.microsoft.com/office/drawing/2014/main" id="{00000000-0008-0000-0000-00009C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10" name="TextBox 9509">
          <a:extLst>
            <a:ext uri="{FF2B5EF4-FFF2-40B4-BE49-F238E27FC236}">
              <a16:creationId xmlns=""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511" name="TextBox 9510">
          <a:extLst>
            <a:ext uri="{FF2B5EF4-FFF2-40B4-BE49-F238E27FC236}">
              <a16:creationId xmlns=""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12" name="TextBox 9511">
          <a:extLst>
            <a:ext uri="{FF2B5EF4-FFF2-40B4-BE49-F238E27FC236}">
              <a16:creationId xmlns="" xmlns:a16="http://schemas.microsoft.com/office/drawing/2014/main" id="{00000000-0008-0000-0000-00009F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513" name="TextBox 9512">
          <a:extLst>
            <a:ext uri="{FF2B5EF4-FFF2-40B4-BE49-F238E27FC236}">
              <a16:creationId xmlns="" xmlns:a16="http://schemas.microsoft.com/office/drawing/2014/main" id="{00000000-0008-0000-0000-0000A0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514" name="TextBox 9513">
          <a:extLst>
            <a:ext uri="{FF2B5EF4-FFF2-40B4-BE49-F238E27FC236}">
              <a16:creationId xmlns="" xmlns:a16="http://schemas.microsoft.com/office/drawing/2014/main" id="{00000000-0008-0000-0000-0000A1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515" name="TextBox 9514">
          <a:extLst>
            <a:ext uri="{FF2B5EF4-FFF2-40B4-BE49-F238E27FC236}">
              <a16:creationId xmlns="" xmlns:a16="http://schemas.microsoft.com/office/drawing/2014/main" id="{00000000-0008-0000-0000-0000A2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16" name="TextBox 9515">
          <a:extLst>
            <a:ext uri="{FF2B5EF4-FFF2-40B4-BE49-F238E27FC236}">
              <a16:creationId xmlns="" xmlns:a16="http://schemas.microsoft.com/office/drawing/2014/main" id="{00000000-0008-0000-0000-0000A3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517" name="TextBox 9516">
          <a:extLst>
            <a:ext uri="{FF2B5EF4-FFF2-40B4-BE49-F238E27FC236}">
              <a16:creationId xmlns="" xmlns:a16="http://schemas.microsoft.com/office/drawing/2014/main" id="{00000000-0008-0000-0000-0000A4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18" name="TextBox 9517">
          <a:extLst>
            <a:ext uri="{FF2B5EF4-FFF2-40B4-BE49-F238E27FC236}">
              <a16:creationId xmlns="" xmlns:a16="http://schemas.microsoft.com/office/drawing/2014/main" id="{00000000-0008-0000-0000-0000A5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519" name="TextBox 9518">
          <a:extLst>
            <a:ext uri="{FF2B5EF4-FFF2-40B4-BE49-F238E27FC236}">
              <a16:creationId xmlns=""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20" name="TextBox 9519">
          <a:extLst>
            <a:ext uri="{FF2B5EF4-FFF2-40B4-BE49-F238E27FC236}">
              <a16:creationId xmlns=""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521" name="TextBox 9520">
          <a:extLst>
            <a:ext uri="{FF2B5EF4-FFF2-40B4-BE49-F238E27FC236}">
              <a16:creationId xmlns="" xmlns:a16="http://schemas.microsoft.com/office/drawing/2014/main" id="{00000000-0008-0000-0000-0000A8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522" name="TextBox 9521">
          <a:extLst>
            <a:ext uri="{FF2B5EF4-FFF2-40B4-BE49-F238E27FC236}">
              <a16:creationId xmlns=""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523" name="TextBox 9522">
          <a:extLst>
            <a:ext uri="{FF2B5EF4-FFF2-40B4-BE49-F238E27FC236}">
              <a16:creationId xmlns=""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24" name="TextBox 9523">
          <a:extLst>
            <a:ext uri="{FF2B5EF4-FFF2-40B4-BE49-F238E27FC236}">
              <a16:creationId xmlns="" xmlns:a16="http://schemas.microsoft.com/office/drawing/2014/main" id="{00000000-0008-0000-0000-0000AB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525" name="TextBox 9524">
          <a:extLst>
            <a:ext uri="{FF2B5EF4-FFF2-40B4-BE49-F238E27FC236}">
              <a16:creationId xmlns="" xmlns:a16="http://schemas.microsoft.com/office/drawing/2014/main" id="{00000000-0008-0000-0000-0000AC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26" name="TextBox 9525">
          <a:extLst>
            <a:ext uri="{FF2B5EF4-FFF2-40B4-BE49-F238E27FC236}">
              <a16:creationId xmlns="" xmlns:a16="http://schemas.microsoft.com/office/drawing/2014/main" id="{00000000-0008-0000-0000-0000AD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527" name="TextBox 9526">
          <a:extLst>
            <a:ext uri="{FF2B5EF4-FFF2-40B4-BE49-F238E27FC236}">
              <a16:creationId xmlns="" xmlns:a16="http://schemas.microsoft.com/office/drawing/2014/main" id="{00000000-0008-0000-0000-0000AE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28" name="TextBox 9527">
          <a:extLst>
            <a:ext uri="{FF2B5EF4-FFF2-40B4-BE49-F238E27FC236}">
              <a16:creationId xmlns="" xmlns:a16="http://schemas.microsoft.com/office/drawing/2014/main" id="{00000000-0008-0000-0000-0000AF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529" name="TextBox 9528">
          <a:extLst>
            <a:ext uri="{FF2B5EF4-FFF2-40B4-BE49-F238E27FC236}">
              <a16:creationId xmlns=""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530" name="TextBox 9529">
          <a:extLst>
            <a:ext uri="{FF2B5EF4-FFF2-40B4-BE49-F238E27FC236}">
              <a16:creationId xmlns=""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531" name="TextBox 9530">
          <a:extLst>
            <a:ext uri="{FF2B5EF4-FFF2-40B4-BE49-F238E27FC236}">
              <a16:creationId xmlns="" xmlns:a16="http://schemas.microsoft.com/office/drawing/2014/main" id="{00000000-0008-0000-0000-0000B2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32" name="TextBox 9531">
          <a:extLst>
            <a:ext uri="{FF2B5EF4-FFF2-40B4-BE49-F238E27FC236}">
              <a16:creationId xmlns="" xmlns:a16="http://schemas.microsoft.com/office/drawing/2014/main" id="{00000000-0008-0000-0000-0000B3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533" name="TextBox 9532">
          <a:extLst>
            <a:ext uri="{FF2B5EF4-FFF2-40B4-BE49-F238E27FC236}">
              <a16:creationId xmlns="" xmlns:a16="http://schemas.microsoft.com/office/drawing/2014/main" id="{00000000-0008-0000-0000-0000B4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34" name="TextBox 9533">
          <a:extLst>
            <a:ext uri="{FF2B5EF4-FFF2-40B4-BE49-F238E27FC236}">
              <a16:creationId xmlns="" xmlns:a16="http://schemas.microsoft.com/office/drawing/2014/main" id="{00000000-0008-0000-0000-0000B5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535" name="TextBox 9534">
          <a:extLst>
            <a:ext uri="{FF2B5EF4-FFF2-40B4-BE49-F238E27FC236}">
              <a16:creationId xmlns="" xmlns:a16="http://schemas.microsoft.com/office/drawing/2014/main" id="{00000000-0008-0000-0000-0000B6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36" name="TextBox 9535">
          <a:extLst>
            <a:ext uri="{FF2B5EF4-FFF2-40B4-BE49-F238E27FC236}">
              <a16:creationId xmlns=""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537" name="TextBox 9536">
          <a:extLst>
            <a:ext uri="{FF2B5EF4-FFF2-40B4-BE49-F238E27FC236}">
              <a16:creationId xmlns=""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538" name="TextBox 9537">
          <a:extLst>
            <a:ext uri="{FF2B5EF4-FFF2-40B4-BE49-F238E27FC236}">
              <a16:creationId xmlns="" xmlns:a16="http://schemas.microsoft.com/office/drawing/2014/main" id="{00000000-0008-0000-0000-0000B9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539" name="TextBox 9538">
          <a:extLst>
            <a:ext uri="{FF2B5EF4-FFF2-40B4-BE49-F238E27FC236}">
              <a16:creationId xmlns="" xmlns:a16="http://schemas.microsoft.com/office/drawing/2014/main" id="{00000000-0008-0000-0000-0000BA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40" name="TextBox 9539">
          <a:extLst>
            <a:ext uri="{FF2B5EF4-FFF2-40B4-BE49-F238E27FC236}">
              <a16:creationId xmlns="" xmlns:a16="http://schemas.microsoft.com/office/drawing/2014/main" id="{00000000-0008-0000-0000-0000BB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541" name="TextBox 9540">
          <a:extLst>
            <a:ext uri="{FF2B5EF4-FFF2-40B4-BE49-F238E27FC236}">
              <a16:creationId xmlns="" xmlns:a16="http://schemas.microsoft.com/office/drawing/2014/main" id="{00000000-0008-0000-0000-0000BC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42" name="TextBox 9541">
          <a:extLst>
            <a:ext uri="{FF2B5EF4-FFF2-40B4-BE49-F238E27FC236}">
              <a16:creationId xmlns="" xmlns:a16="http://schemas.microsoft.com/office/drawing/2014/main" id="{00000000-0008-0000-0000-0000BD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543" name="TextBox 9542">
          <a:extLst>
            <a:ext uri="{FF2B5EF4-FFF2-40B4-BE49-F238E27FC236}">
              <a16:creationId xmlns=""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44" name="TextBox 9543">
          <a:extLst>
            <a:ext uri="{FF2B5EF4-FFF2-40B4-BE49-F238E27FC236}">
              <a16:creationId xmlns=""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545" name="TextBox 9544">
          <a:extLst>
            <a:ext uri="{FF2B5EF4-FFF2-40B4-BE49-F238E27FC236}">
              <a16:creationId xmlns="" xmlns:a16="http://schemas.microsoft.com/office/drawing/2014/main" id="{00000000-0008-0000-0000-0000C0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546" name="TextBox 9545">
          <a:extLst>
            <a:ext uri="{FF2B5EF4-FFF2-40B4-BE49-F238E27FC236}">
              <a16:creationId xmlns="" xmlns:a16="http://schemas.microsoft.com/office/drawing/2014/main" id="{00000000-0008-0000-0000-0000C1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547" name="TextBox 9546">
          <a:extLst>
            <a:ext uri="{FF2B5EF4-FFF2-40B4-BE49-F238E27FC236}">
              <a16:creationId xmlns="" xmlns:a16="http://schemas.microsoft.com/office/drawing/2014/main" id="{00000000-0008-0000-0000-0000C2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48" name="TextBox 9547">
          <a:extLst>
            <a:ext uri="{FF2B5EF4-FFF2-40B4-BE49-F238E27FC236}">
              <a16:creationId xmlns="" xmlns:a16="http://schemas.microsoft.com/office/drawing/2014/main" id="{00000000-0008-0000-0000-0000C3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549" name="TextBox 9548">
          <a:extLst>
            <a:ext uri="{FF2B5EF4-FFF2-40B4-BE49-F238E27FC236}">
              <a16:creationId xmlns="" xmlns:a16="http://schemas.microsoft.com/office/drawing/2014/main" id="{00000000-0008-0000-0000-0000C4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50" name="TextBox 9549">
          <a:extLst>
            <a:ext uri="{FF2B5EF4-FFF2-40B4-BE49-F238E27FC236}">
              <a16:creationId xmlns="" xmlns:a16="http://schemas.microsoft.com/office/drawing/2014/main" id="{00000000-0008-0000-0000-0000C5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551" name="TextBox 9550">
          <a:extLst>
            <a:ext uri="{FF2B5EF4-FFF2-40B4-BE49-F238E27FC236}">
              <a16:creationId xmlns=""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52" name="TextBox 9551">
          <a:extLst>
            <a:ext uri="{FF2B5EF4-FFF2-40B4-BE49-F238E27FC236}">
              <a16:creationId xmlns="" xmlns:a16="http://schemas.microsoft.com/office/drawing/2014/main" id="{00000000-0008-0000-0000-0000C7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553" name="TextBox 9552">
          <a:extLst>
            <a:ext uri="{FF2B5EF4-FFF2-40B4-BE49-F238E27FC236}">
              <a16:creationId xmlns="" xmlns:a16="http://schemas.microsoft.com/office/drawing/2014/main" id="{00000000-0008-0000-0000-0000C8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554" name="TextBox 9553">
          <a:extLst>
            <a:ext uri="{FF2B5EF4-FFF2-40B4-BE49-F238E27FC236}">
              <a16:creationId xmlns="" xmlns:a16="http://schemas.microsoft.com/office/drawing/2014/main" id="{00000000-0008-0000-0000-0000C9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555" name="TextBox 9554">
          <a:extLst>
            <a:ext uri="{FF2B5EF4-FFF2-40B4-BE49-F238E27FC236}">
              <a16:creationId xmlns="" xmlns:a16="http://schemas.microsoft.com/office/drawing/2014/main" id="{00000000-0008-0000-0000-0000CA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56" name="TextBox 9555">
          <a:extLst>
            <a:ext uri="{FF2B5EF4-FFF2-40B4-BE49-F238E27FC236}">
              <a16:creationId xmlns="" xmlns:a16="http://schemas.microsoft.com/office/drawing/2014/main" id="{00000000-0008-0000-0000-0000CB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557" name="TextBox 9556">
          <a:extLst>
            <a:ext uri="{FF2B5EF4-FFF2-40B4-BE49-F238E27FC236}">
              <a16:creationId xmlns="" xmlns:a16="http://schemas.microsoft.com/office/drawing/2014/main" id="{00000000-0008-0000-0000-0000CC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58" name="TextBox 9557">
          <a:extLst>
            <a:ext uri="{FF2B5EF4-FFF2-40B4-BE49-F238E27FC236}">
              <a16:creationId xmlns="" xmlns:a16="http://schemas.microsoft.com/office/drawing/2014/main" id="{00000000-0008-0000-0000-0000CD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559" name="TextBox 9558">
          <a:extLst>
            <a:ext uri="{FF2B5EF4-FFF2-40B4-BE49-F238E27FC236}">
              <a16:creationId xmlns="" xmlns:a16="http://schemas.microsoft.com/office/drawing/2014/main" id="{00000000-0008-0000-0000-0000CE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60" name="TextBox 9559">
          <a:extLst>
            <a:ext uri="{FF2B5EF4-FFF2-40B4-BE49-F238E27FC236}">
              <a16:creationId xmlns=""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561" name="TextBox 9560">
          <a:extLst>
            <a:ext uri="{FF2B5EF4-FFF2-40B4-BE49-F238E27FC236}">
              <a16:creationId xmlns=""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562" name="TextBox 9561">
          <a:extLst>
            <a:ext uri="{FF2B5EF4-FFF2-40B4-BE49-F238E27FC236}">
              <a16:creationId xmlns="" xmlns:a16="http://schemas.microsoft.com/office/drawing/2014/main" id="{00000000-0008-0000-0000-0000D1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563" name="TextBox 9562">
          <a:extLst>
            <a:ext uri="{FF2B5EF4-FFF2-40B4-BE49-F238E27FC236}">
              <a16:creationId xmlns="" xmlns:a16="http://schemas.microsoft.com/office/drawing/2014/main" id="{00000000-0008-0000-0000-0000D2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64" name="TextBox 9563">
          <a:extLst>
            <a:ext uri="{FF2B5EF4-FFF2-40B4-BE49-F238E27FC236}">
              <a16:creationId xmlns="" xmlns:a16="http://schemas.microsoft.com/office/drawing/2014/main" id="{00000000-0008-0000-0000-0000D3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565" name="TextBox 9564">
          <a:extLst>
            <a:ext uri="{FF2B5EF4-FFF2-40B4-BE49-F238E27FC236}">
              <a16:creationId xmlns="" xmlns:a16="http://schemas.microsoft.com/office/drawing/2014/main" id="{00000000-0008-0000-0000-0000D4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66" name="TextBox 9565">
          <a:extLst>
            <a:ext uri="{FF2B5EF4-FFF2-40B4-BE49-F238E27FC236}">
              <a16:creationId xmlns="" xmlns:a16="http://schemas.microsoft.com/office/drawing/2014/main" id="{00000000-0008-0000-0000-0000D5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567" name="TextBox 9566">
          <a:extLst>
            <a:ext uri="{FF2B5EF4-FFF2-40B4-BE49-F238E27FC236}">
              <a16:creationId xmlns="" xmlns:a16="http://schemas.microsoft.com/office/drawing/2014/main" id="{00000000-0008-0000-0000-0000D6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68" name="TextBox 9567">
          <a:extLst>
            <a:ext uri="{FF2B5EF4-FFF2-40B4-BE49-F238E27FC236}">
              <a16:creationId xmlns="" xmlns:a16="http://schemas.microsoft.com/office/drawing/2014/main" id="{00000000-0008-0000-0000-0000D7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569" name="TextBox 9568">
          <a:extLst>
            <a:ext uri="{FF2B5EF4-FFF2-40B4-BE49-F238E27FC236}">
              <a16:creationId xmlns="" xmlns:a16="http://schemas.microsoft.com/office/drawing/2014/main" id="{00000000-0008-0000-0000-0000D8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570" name="TextBox 9569">
          <a:extLst>
            <a:ext uri="{FF2B5EF4-FFF2-40B4-BE49-F238E27FC236}">
              <a16:creationId xmlns="" xmlns:a16="http://schemas.microsoft.com/office/drawing/2014/main" id="{00000000-0008-0000-0000-0000D9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571" name="TextBox 9570">
          <a:extLst>
            <a:ext uri="{FF2B5EF4-FFF2-40B4-BE49-F238E27FC236}">
              <a16:creationId xmlns="" xmlns:a16="http://schemas.microsoft.com/office/drawing/2014/main" id="{00000000-0008-0000-0000-0000DA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72" name="TextBox 9571">
          <a:extLst>
            <a:ext uri="{FF2B5EF4-FFF2-40B4-BE49-F238E27FC236}">
              <a16:creationId xmlns="" xmlns:a16="http://schemas.microsoft.com/office/drawing/2014/main" id="{00000000-0008-0000-0000-0000DB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573" name="TextBox 9572">
          <a:extLst>
            <a:ext uri="{FF2B5EF4-FFF2-40B4-BE49-F238E27FC236}">
              <a16:creationId xmlns=""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74" name="TextBox 9573">
          <a:extLst>
            <a:ext uri="{FF2B5EF4-FFF2-40B4-BE49-F238E27FC236}">
              <a16:creationId xmlns=""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575" name="TextBox 9574">
          <a:extLst>
            <a:ext uri="{FF2B5EF4-FFF2-40B4-BE49-F238E27FC236}">
              <a16:creationId xmlns="" xmlns:a16="http://schemas.microsoft.com/office/drawing/2014/main" id="{00000000-0008-0000-0000-0000DE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76" name="TextBox 9575">
          <a:extLst>
            <a:ext uri="{FF2B5EF4-FFF2-40B4-BE49-F238E27FC236}">
              <a16:creationId xmlns="" xmlns:a16="http://schemas.microsoft.com/office/drawing/2014/main" id="{00000000-0008-0000-0000-0000DF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577" name="TextBox 9576">
          <a:extLst>
            <a:ext uri="{FF2B5EF4-FFF2-40B4-BE49-F238E27FC236}">
              <a16:creationId xmlns="" xmlns:a16="http://schemas.microsoft.com/office/drawing/2014/main" id="{00000000-0008-0000-0000-0000E0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578" name="TextBox 9577">
          <a:extLst>
            <a:ext uri="{FF2B5EF4-FFF2-40B4-BE49-F238E27FC236}">
              <a16:creationId xmlns="" xmlns:a16="http://schemas.microsoft.com/office/drawing/2014/main" id="{00000000-0008-0000-0000-0000E1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579" name="TextBox 9578">
          <a:extLst>
            <a:ext uri="{FF2B5EF4-FFF2-40B4-BE49-F238E27FC236}">
              <a16:creationId xmlns="" xmlns:a16="http://schemas.microsoft.com/office/drawing/2014/main" id="{00000000-0008-0000-0000-0000E2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80" name="TextBox 9579">
          <a:extLst>
            <a:ext uri="{FF2B5EF4-FFF2-40B4-BE49-F238E27FC236}">
              <a16:creationId xmlns="" xmlns:a16="http://schemas.microsoft.com/office/drawing/2014/main" id="{00000000-0008-0000-0000-0000E3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581" name="TextBox 9580">
          <a:extLst>
            <a:ext uri="{FF2B5EF4-FFF2-40B4-BE49-F238E27FC236}">
              <a16:creationId xmlns="" xmlns:a16="http://schemas.microsoft.com/office/drawing/2014/main" id="{00000000-0008-0000-0000-0000E4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82" name="TextBox 9581">
          <a:extLst>
            <a:ext uri="{FF2B5EF4-FFF2-40B4-BE49-F238E27FC236}">
              <a16:creationId xmlns="" xmlns:a16="http://schemas.microsoft.com/office/drawing/2014/main" id="{00000000-0008-0000-0000-0000E5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583" name="TextBox 9582">
          <a:extLst>
            <a:ext uri="{FF2B5EF4-FFF2-40B4-BE49-F238E27FC236}">
              <a16:creationId xmlns="" xmlns:a16="http://schemas.microsoft.com/office/drawing/2014/main" id="{00000000-0008-0000-0000-0000E6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84" name="TextBox 9583">
          <a:extLst>
            <a:ext uri="{FF2B5EF4-FFF2-40B4-BE49-F238E27FC236}">
              <a16:creationId xmlns="" xmlns:a16="http://schemas.microsoft.com/office/drawing/2014/main" id="{00000000-0008-0000-0000-0000E7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585" name="TextBox 9584">
          <a:extLst>
            <a:ext uri="{FF2B5EF4-FFF2-40B4-BE49-F238E27FC236}">
              <a16:creationId xmlns="" xmlns:a16="http://schemas.microsoft.com/office/drawing/2014/main" id="{00000000-0008-0000-0000-0000E8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586" name="TextBox 9585">
          <a:extLst>
            <a:ext uri="{FF2B5EF4-FFF2-40B4-BE49-F238E27FC236}">
              <a16:creationId xmlns=""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9587" name="TextBox 9586">
          <a:extLst>
            <a:ext uri="{FF2B5EF4-FFF2-40B4-BE49-F238E27FC236}">
              <a16:creationId xmlns=""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9588" name="TextBox 9587">
          <a:extLst>
            <a:ext uri="{FF2B5EF4-FFF2-40B4-BE49-F238E27FC236}">
              <a16:creationId xmlns="" xmlns:a16="http://schemas.microsoft.com/office/drawing/2014/main" id="{00000000-0008-0000-0000-0000EB23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9589" name="TextBox 9588">
          <a:extLst>
            <a:ext uri="{FF2B5EF4-FFF2-40B4-BE49-F238E27FC236}">
              <a16:creationId xmlns="" xmlns:a16="http://schemas.microsoft.com/office/drawing/2014/main" id="{00000000-0008-0000-0000-0000EC23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9590" name="TextBox 9589">
          <a:extLst>
            <a:ext uri="{FF2B5EF4-FFF2-40B4-BE49-F238E27FC236}">
              <a16:creationId xmlns="" xmlns:a16="http://schemas.microsoft.com/office/drawing/2014/main" id="{00000000-0008-0000-0000-0000ED23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591" name="TextBox 9590">
          <a:extLst>
            <a:ext uri="{FF2B5EF4-FFF2-40B4-BE49-F238E27FC236}">
              <a16:creationId xmlns="" xmlns:a16="http://schemas.microsoft.com/office/drawing/2014/main" id="{00000000-0008-0000-0000-0000EE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92" name="TextBox 9591">
          <a:extLst>
            <a:ext uri="{FF2B5EF4-FFF2-40B4-BE49-F238E27FC236}">
              <a16:creationId xmlns="" xmlns:a16="http://schemas.microsoft.com/office/drawing/2014/main" id="{00000000-0008-0000-0000-0000EF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593" name="TextBox 9592">
          <a:extLst>
            <a:ext uri="{FF2B5EF4-FFF2-40B4-BE49-F238E27FC236}">
              <a16:creationId xmlns="" xmlns:a16="http://schemas.microsoft.com/office/drawing/2014/main" id="{00000000-0008-0000-0000-0000F0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94" name="TextBox 9593">
          <a:extLst>
            <a:ext uri="{FF2B5EF4-FFF2-40B4-BE49-F238E27FC236}">
              <a16:creationId xmlns="" xmlns:a16="http://schemas.microsoft.com/office/drawing/2014/main" id="{00000000-0008-0000-0000-0000F1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595" name="TextBox 9594">
          <a:extLst>
            <a:ext uri="{FF2B5EF4-FFF2-40B4-BE49-F238E27FC236}">
              <a16:creationId xmlns="" xmlns:a16="http://schemas.microsoft.com/office/drawing/2014/main" id="{00000000-0008-0000-0000-0000F2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596" name="TextBox 9595">
          <a:extLst>
            <a:ext uri="{FF2B5EF4-FFF2-40B4-BE49-F238E27FC236}">
              <a16:creationId xmlns="" xmlns:a16="http://schemas.microsoft.com/office/drawing/2014/main" id="{00000000-0008-0000-0000-0000F3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597" name="TextBox 9596">
          <a:extLst>
            <a:ext uri="{FF2B5EF4-FFF2-40B4-BE49-F238E27FC236}">
              <a16:creationId xmlns="" xmlns:a16="http://schemas.microsoft.com/office/drawing/2014/main" id="{00000000-0008-0000-0000-0000F4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598" name="TextBox 9597">
          <a:extLst>
            <a:ext uri="{FF2B5EF4-FFF2-40B4-BE49-F238E27FC236}">
              <a16:creationId xmlns="" xmlns:a16="http://schemas.microsoft.com/office/drawing/2014/main" id="{00000000-0008-0000-0000-0000F5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599" name="TextBox 9598">
          <a:extLst>
            <a:ext uri="{FF2B5EF4-FFF2-40B4-BE49-F238E27FC236}">
              <a16:creationId xmlns="" xmlns:a16="http://schemas.microsoft.com/office/drawing/2014/main" id="{00000000-0008-0000-0000-0000F6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00" name="TextBox 9599">
          <a:extLst>
            <a:ext uri="{FF2B5EF4-FFF2-40B4-BE49-F238E27FC236}">
              <a16:creationId xmlns="" xmlns:a16="http://schemas.microsoft.com/office/drawing/2014/main" id="{00000000-0008-0000-0000-0000F7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601" name="TextBox 9600">
          <a:extLst>
            <a:ext uri="{FF2B5EF4-FFF2-40B4-BE49-F238E27FC236}">
              <a16:creationId xmlns="" xmlns:a16="http://schemas.microsoft.com/office/drawing/2014/main" id="{00000000-0008-0000-0000-0000F8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02" name="TextBox 9601">
          <a:extLst>
            <a:ext uri="{FF2B5EF4-FFF2-40B4-BE49-F238E27FC236}">
              <a16:creationId xmlns="" xmlns:a16="http://schemas.microsoft.com/office/drawing/2014/main" id="{00000000-0008-0000-0000-0000F9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603" name="TextBox 9602">
          <a:extLst>
            <a:ext uri="{FF2B5EF4-FFF2-40B4-BE49-F238E27FC236}">
              <a16:creationId xmlns="" xmlns:a16="http://schemas.microsoft.com/office/drawing/2014/main" id="{00000000-0008-0000-0000-0000FA2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04" name="TextBox 9603">
          <a:extLst>
            <a:ext uri="{FF2B5EF4-FFF2-40B4-BE49-F238E27FC236}">
              <a16:creationId xmlns="" xmlns:a16="http://schemas.microsoft.com/office/drawing/2014/main" id="{00000000-0008-0000-0000-0000FB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605" name="TextBox 9604">
          <a:extLst>
            <a:ext uri="{FF2B5EF4-FFF2-40B4-BE49-F238E27FC236}">
              <a16:creationId xmlns="" xmlns:a16="http://schemas.microsoft.com/office/drawing/2014/main" id="{00000000-0008-0000-0000-0000FC2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06" name="TextBox 9605">
          <a:extLst>
            <a:ext uri="{FF2B5EF4-FFF2-40B4-BE49-F238E27FC236}">
              <a16:creationId xmlns="" xmlns:a16="http://schemas.microsoft.com/office/drawing/2014/main" id="{00000000-0008-0000-0000-0000FD2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607" name="TextBox 9606">
          <a:extLst>
            <a:ext uri="{FF2B5EF4-FFF2-40B4-BE49-F238E27FC236}">
              <a16:creationId xmlns="" xmlns:a16="http://schemas.microsoft.com/office/drawing/2014/main" id="{00000000-0008-0000-0000-0000FE2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08" name="TextBox 9607">
          <a:extLst>
            <a:ext uri="{FF2B5EF4-FFF2-40B4-BE49-F238E27FC236}">
              <a16:creationId xmlns="" xmlns:a16="http://schemas.microsoft.com/office/drawing/2014/main" id="{00000000-0008-0000-0000-0000FF2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609" name="TextBox 9608">
          <a:extLst>
            <a:ext uri="{FF2B5EF4-FFF2-40B4-BE49-F238E27FC236}">
              <a16:creationId xmlns="" xmlns:a16="http://schemas.microsoft.com/office/drawing/2014/main" id="{00000000-0008-0000-0000-000000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10" name="TextBox 9609">
          <a:extLst>
            <a:ext uri="{FF2B5EF4-FFF2-40B4-BE49-F238E27FC236}">
              <a16:creationId xmlns="" xmlns:a16="http://schemas.microsoft.com/office/drawing/2014/main" id="{00000000-0008-0000-0000-000001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611" name="TextBox 9610">
          <a:extLst>
            <a:ext uri="{FF2B5EF4-FFF2-40B4-BE49-F238E27FC236}">
              <a16:creationId xmlns="" xmlns:a16="http://schemas.microsoft.com/office/drawing/2014/main" id="{00000000-0008-0000-0000-000002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12" name="TextBox 9611">
          <a:extLst>
            <a:ext uri="{FF2B5EF4-FFF2-40B4-BE49-F238E27FC236}">
              <a16:creationId xmlns="" xmlns:a16="http://schemas.microsoft.com/office/drawing/2014/main" id="{00000000-0008-0000-0000-000003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613" name="TextBox 9612">
          <a:extLst>
            <a:ext uri="{FF2B5EF4-FFF2-40B4-BE49-F238E27FC236}">
              <a16:creationId xmlns="" xmlns:a16="http://schemas.microsoft.com/office/drawing/2014/main" id="{00000000-0008-0000-0000-000004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14" name="TextBox 9613">
          <a:extLst>
            <a:ext uri="{FF2B5EF4-FFF2-40B4-BE49-F238E27FC236}">
              <a16:creationId xmlns="" xmlns:a16="http://schemas.microsoft.com/office/drawing/2014/main" id="{00000000-0008-0000-0000-000005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615" name="TextBox 9614">
          <a:extLst>
            <a:ext uri="{FF2B5EF4-FFF2-40B4-BE49-F238E27FC236}">
              <a16:creationId xmlns="" xmlns:a16="http://schemas.microsoft.com/office/drawing/2014/main" id="{00000000-0008-0000-0000-000006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16" name="TextBox 9615">
          <a:extLst>
            <a:ext uri="{FF2B5EF4-FFF2-40B4-BE49-F238E27FC236}">
              <a16:creationId xmlns="" xmlns:a16="http://schemas.microsoft.com/office/drawing/2014/main" id="{00000000-0008-0000-0000-000007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617" name="TextBox 9616">
          <a:extLst>
            <a:ext uri="{FF2B5EF4-FFF2-40B4-BE49-F238E27FC236}">
              <a16:creationId xmlns="" xmlns:a16="http://schemas.microsoft.com/office/drawing/2014/main" id="{00000000-0008-0000-0000-000008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18" name="TextBox 9617">
          <a:extLst>
            <a:ext uri="{FF2B5EF4-FFF2-40B4-BE49-F238E27FC236}">
              <a16:creationId xmlns="" xmlns:a16="http://schemas.microsoft.com/office/drawing/2014/main" id="{00000000-0008-0000-0000-000009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619" name="TextBox 9618">
          <a:extLst>
            <a:ext uri="{FF2B5EF4-FFF2-40B4-BE49-F238E27FC236}">
              <a16:creationId xmlns="" xmlns:a16="http://schemas.microsoft.com/office/drawing/2014/main" id="{00000000-0008-0000-0000-00000A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20" name="TextBox 9619">
          <a:extLst>
            <a:ext uri="{FF2B5EF4-FFF2-40B4-BE49-F238E27FC236}">
              <a16:creationId xmlns="" xmlns:a16="http://schemas.microsoft.com/office/drawing/2014/main" id="{00000000-0008-0000-0000-00000B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621" name="TextBox 9620">
          <a:extLst>
            <a:ext uri="{FF2B5EF4-FFF2-40B4-BE49-F238E27FC236}">
              <a16:creationId xmlns="" xmlns:a16="http://schemas.microsoft.com/office/drawing/2014/main" id="{00000000-0008-0000-0000-00000C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22" name="TextBox 9621">
          <a:extLst>
            <a:ext uri="{FF2B5EF4-FFF2-40B4-BE49-F238E27FC236}">
              <a16:creationId xmlns="" xmlns:a16="http://schemas.microsoft.com/office/drawing/2014/main" id="{00000000-0008-0000-0000-00000D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623" name="TextBox 9622">
          <a:extLst>
            <a:ext uri="{FF2B5EF4-FFF2-40B4-BE49-F238E27FC236}">
              <a16:creationId xmlns="" xmlns:a16="http://schemas.microsoft.com/office/drawing/2014/main" id="{00000000-0008-0000-0000-00000E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24" name="TextBox 9623">
          <a:extLst>
            <a:ext uri="{FF2B5EF4-FFF2-40B4-BE49-F238E27FC236}">
              <a16:creationId xmlns="" xmlns:a16="http://schemas.microsoft.com/office/drawing/2014/main" id="{00000000-0008-0000-0000-00000F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625" name="TextBox 9624">
          <a:extLst>
            <a:ext uri="{FF2B5EF4-FFF2-40B4-BE49-F238E27FC236}">
              <a16:creationId xmlns="" xmlns:a16="http://schemas.microsoft.com/office/drawing/2014/main" id="{00000000-0008-0000-0000-000010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26" name="TextBox 9625">
          <a:extLst>
            <a:ext uri="{FF2B5EF4-FFF2-40B4-BE49-F238E27FC236}">
              <a16:creationId xmlns="" xmlns:a16="http://schemas.microsoft.com/office/drawing/2014/main" id="{00000000-0008-0000-0000-000011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627" name="TextBox 9626">
          <a:extLst>
            <a:ext uri="{FF2B5EF4-FFF2-40B4-BE49-F238E27FC236}">
              <a16:creationId xmlns="" xmlns:a16="http://schemas.microsoft.com/office/drawing/2014/main" id="{00000000-0008-0000-0000-000012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28" name="TextBox 9627">
          <a:extLst>
            <a:ext uri="{FF2B5EF4-FFF2-40B4-BE49-F238E27FC236}">
              <a16:creationId xmlns="" xmlns:a16="http://schemas.microsoft.com/office/drawing/2014/main" id="{00000000-0008-0000-0000-000013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9629" name="TextBox 9628">
          <a:extLst>
            <a:ext uri="{FF2B5EF4-FFF2-40B4-BE49-F238E27FC236}">
              <a16:creationId xmlns="" xmlns:a16="http://schemas.microsoft.com/office/drawing/2014/main" id="{00000000-0008-0000-0000-00001424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630" name="TextBox 9629">
          <a:extLst>
            <a:ext uri="{FF2B5EF4-FFF2-40B4-BE49-F238E27FC236}">
              <a16:creationId xmlns="" xmlns:a16="http://schemas.microsoft.com/office/drawing/2014/main" id="{00000000-0008-0000-0000-000015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31" name="TextBox 9630">
          <a:extLst>
            <a:ext uri="{FF2B5EF4-FFF2-40B4-BE49-F238E27FC236}">
              <a16:creationId xmlns="" xmlns:a16="http://schemas.microsoft.com/office/drawing/2014/main" id="{00000000-0008-0000-0000-000016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632" name="TextBox 9631">
          <a:extLst>
            <a:ext uri="{FF2B5EF4-FFF2-40B4-BE49-F238E27FC236}">
              <a16:creationId xmlns="" xmlns:a16="http://schemas.microsoft.com/office/drawing/2014/main" id="{00000000-0008-0000-0000-000017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33" name="TextBox 9632">
          <a:extLst>
            <a:ext uri="{FF2B5EF4-FFF2-40B4-BE49-F238E27FC236}">
              <a16:creationId xmlns="" xmlns:a16="http://schemas.microsoft.com/office/drawing/2014/main" id="{00000000-0008-0000-0000-00001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634" name="TextBox 9633">
          <a:extLst>
            <a:ext uri="{FF2B5EF4-FFF2-40B4-BE49-F238E27FC236}">
              <a16:creationId xmlns="" xmlns:a16="http://schemas.microsoft.com/office/drawing/2014/main" id="{00000000-0008-0000-0000-000019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35" name="TextBox 9634">
          <a:extLst>
            <a:ext uri="{FF2B5EF4-FFF2-40B4-BE49-F238E27FC236}">
              <a16:creationId xmlns="" xmlns:a16="http://schemas.microsoft.com/office/drawing/2014/main" id="{00000000-0008-0000-0000-00001A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636" name="TextBox 9635">
          <a:extLst>
            <a:ext uri="{FF2B5EF4-FFF2-40B4-BE49-F238E27FC236}">
              <a16:creationId xmlns="" xmlns:a16="http://schemas.microsoft.com/office/drawing/2014/main" id="{00000000-0008-0000-0000-00001B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37" name="TextBox 9636">
          <a:extLst>
            <a:ext uri="{FF2B5EF4-FFF2-40B4-BE49-F238E27FC236}">
              <a16:creationId xmlns="" xmlns:a16="http://schemas.microsoft.com/office/drawing/2014/main" id="{00000000-0008-0000-0000-00001C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638" name="TextBox 9637">
          <a:extLst>
            <a:ext uri="{FF2B5EF4-FFF2-40B4-BE49-F238E27FC236}">
              <a16:creationId xmlns="" xmlns:a16="http://schemas.microsoft.com/office/drawing/2014/main" id="{00000000-0008-0000-0000-00001D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39" name="TextBox 9638">
          <a:extLst>
            <a:ext uri="{FF2B5EF4-FFF2-40B4-BE49-F238E27FC236}">
              <a16:creationId xmlns="" xmlns:a16="http://schemas.microsoft.com/office/drawing/2014/main" id="{00000000-0008-0000-0000-00001E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640" name="TextBox 9639">
          <a:extLst>
            <a:ext uri="{FF2B5EF4-FFF2-40B4-BE49-F238E27FC236}">
              <a16:creationId xmlns="" xmlns:a16="http://schemas.microsoft.com/office/drawing/2014/main" id="{00000000-0008-0000-0000-00001F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41" name="TextBox 9640">
          <a:extLst>
            <a:ext uri="{FF2B5EF4-FFF2-40B4-BE49-F238E27FC236}">
              <a16:creationId xmlns="" xmlns:a16="http://schemas.microsoft.com/office/drawing/2014/main" id="{00000000-0008-0000-0000-00002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642" name="TextBox 9641">
          <a:extLst>
            <a:ext uri="{FF2B5EF4-FFF2-40B4-BE49-F238E27FC236}">
              <a16:creationId xmlns="" xmlns:a16="http://schemas.microsoft.com/office/drawing/2014/main" id="{00000000-0008-0000-0000-000021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43" name="TextBox 9642">
          <a:extLst>
            <a:ext uri="{FF2B5EF4-FFF2-40B4-BE49-F238E27FC236}">
              <a16:creationId xmlns="" xmlns:a16="http://schemas.microsoft.com/office/drawing/2014/main" id="{00000000-0008-0000-0000-000022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644" name="TextBox 9643">
          <a:extLst>
            <a:ext uri="{FF2B5EF4-FFF2-40B4-BE49-F238E27FC236}">
              <a16:creationId xmlns="" xmlns:a16="http://schemas.microsoft.com/office/drawing/2014/main" id="{00000000-0008-0000-0000-000023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45" name="TextBox 9644">
          <a:extLst>
            <a:ext uri="{FF2B5EF4-FFF2-40B4-BE49-F238E27FC236}">
              <a16:creationId xmlns="" xmlns:a16="http://schemas.microsoft.com/office/drawing/2014/main" id="{00000000-0008-0000-0000-000024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646" name="TextBox 9645">
          <a:extLst>
            <a:ext uri="{FF2B5EF4-FFF2-40B4-BE49-F238E27FC236}">
              <a16:creationId xmlns="" xmlns:a16="http://schemas.microsoft.com/office/drawing/2014/main" id="{00000000-0008-0000-0000-000025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47" name="TextBox 9646">
          <a:extLst>
            <a:ext uri="{FF2B5EF4-FFF2-40B4-BE49-F238E27FC236}">
              <a16:creationId xmlns="" xmlns:a16="http://schemas.microsoft.com/office/drawing/2014/main" id="{00000000-0008-0000-0000-000026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648" name="TextBox 9647">
          <a:extLst>
            <a:ext uri="{FF2B5EF4-FFF2-40B4-BE49-F238E27FC236}">
              <a16:creationId xmlns="" xmlns:a16="http://schemas.microsoft.com/office/drawing/2014/main" id="{00000000-0008-0000-0000-000027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49" name="TextBox 9648">
          <a:extLst>
            <a:ext uri="{FF2B5EF4-FFF2-40B4-BE49-F238E27FC236}">
              <a16:creationId xmlns="" xmlns:a16="http://schemas.microsoft.com/office/drawing/2014/main" id="{00000000-0008-0000-0000-00002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650" name="TextBox 9649">
          <a:extLst>
            <a:ext uri="{FF2B5EF4-FFF2-40B4-BE49-F238E27FC236}">
              <a16:creationId xmlns="" xmlns:a16="http://schemas.microsoft.com/office/drawing/2014/main" id="{00000000-0008-0000-0000-000029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51" name="TextBox 9650">
          <a:extLst>
            <a:ext uri="{FF2B5EF4-FFF2-40B4-BE49-F238E27FC236}">
              <a16:creationId xmlns="" xmlns:a16="http://schemas.microsoft.com/office/drawing/2014/main" id="{00000000-0008-0000-0000-00002A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652" name="TextBox 9651">
          <a:extLst>
            <a:ext uri="{FF2B5EF4-FFF2-40B4-BE49-F238E27FC236}">
              <a16:creationId xmlns="" xmlns:a16="http://schemas.microsoft.com/office/drawing/2014/main" id="{00000000-0008-0000-0000-00002B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53" name="TextBox 9652">
          <a:extLst>
            <a:ext uri="{FF2B5EF4-FFF2-40B4-BE49-F238E27FC236}">
              <a16:creationId xmlns="" xmlns:a16="http://schemas.microsoft.com/office/drawing/2014/main" id="{00000000-0008-0000-0000-00002C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654" name="TextBox 9653">
          <a:extLst>
            <a:ext uri="{FF2B5EF4-FFF2-40B4-BE49-F238E27FC236}">
              <a16:creationId xmlns="" xmlns:a16="http://schemas.microsoft.com/office/drawing/2014/main" id="{00000000-0008-0000-0000-00002D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55" name="TextBox 9654">
          <a:extLst>
            <a:ext uri="{FF2B5EF4-FFF2-40B4-BE49-F238E27FC236}">
              <a16:creationId xmlns="" xmlns:a16="http://schemas.microsoft.com/office/drawing/2014/main" id="{00000000-0008-0000-0000-00002E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656" name="TextBox 9655">
          <a:extLst>
            <a:ext uri="{FF2B5EF4-FFF2-40B4-BE49-F238E27FC236}">
              <a16:creationId xmlns="" xmlns:a16="http://schemas.microsoft.com/office/drawing/2014/main" id="{00000000-0008-0000-0000-00002F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57" name="TextBox 9656">
          <a:extLst>
            <a:ext uri="{FF2B5EF4-FFF2-40B4-BE49-F238E27FC236}">
              <a16:creationId xmlns="" xmlns:a16="http://schemas.microsoft.com/office/drawing/2014/main" id="{00000000-0008-0000-0000-00003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658" name="TextBox 9657">
          <a:extLst>
            <a:ext uri="{FF2B5EF4-FFF2-40B4-BE49-F238E27FC236}">
              <a16:creationId xmlns="" xmlns:a16="http://schemas.microsoft.com/office/drawing/2014/main" id="{00000000-0008-0000-0000-000031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59" name="TextBox 9658">
          <a:extLst>
            <a:ext uri="{FF2B5EF4-FFF2-40B4-BE49-F238E27FC236}">
              <a16:creationId xmlns="" xmlns:a16="http://schemas.microsoft.com/office/drawing/2014/main" id="{00000000-0008-0000-0000-000032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660" name="TextBox 9659">
          <a:extLst>
            <a:ext uri="{FF2B5EF4-FFF2-40B4-BE49-F238E27FC236}">
              <a16:creationId xmlns="" xmlns:a16="http://schemas.microsoft.com/office/drawing/2014/main" id="{00000000-0008-0000-0000-000033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61" name="TextBox 9660">
          <a:extLst>
            <a:ext uri="{FF2B5EF4-FFF2-40B4-BE49-F238E27FC236}">
              <a16:creationId xmlns="" xmlns:a16="http://schemas.microsoft.com/office/drawing/2014/main" id="{00000000-0008-0000-0000-000034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662" name="TextBox 9661">
          <a:extLst>
            <a:ext uri="{FF2B5EF4-FFF2-40B4-BE49-F238E27FC236}">
              <a16:creationId xmlns="" xmlns:a16="http://schemas.microsoft.com/office/drawing/2014/main" id="{00000000-0008-0000-0000-000035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63" name="TextBox 9662">
          <a:extLst>
            <a:ext uri="{FF2B5EF4-FFF2-40B4-BE49-F238E27FC236}">
              <a16:creationId xmlns="" xmlns:a16="http://schemas.microsoft.com/office/drawing/2014/main" id="{00000000-0008-0000-0000-000036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664" name="TextBox 9663">
          <a:extLst>
            <a:ext uri="{FF2B5EF4-FFF2-40B4-BE49-F238E27FC236}">
              <a16:creationId xmlns="" xmlns:a16="http://schemas.microsoft.com/office/drawing/2014/main" id="{00000000-0008-0000-0000-000037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65" name="TextBox 9664">
          <a:extLst>
            <a:ext uri="{FF2B5EF4-FFF2-40B4-BE49-F238E27FC236}">
              <a16:creationId xmlns="" xmlns:a16="http://schemas.microsoft.com/office/drawing/2014/main" id="{00000000-0008-0000-0000-00003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666" name="TextBox 9665">
          <a:extLst>
            <a:ext uri="{FF2B5EF4-FFF2-40B4-BE49-F238E27FC236}">
              <a16:creationId xmlns="" xmlns:a16="http://schemas.microsoft.com/office/drawing/2014/main" id="{00000000-0008-0000-0000-000039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67" name="TextBox 9666">
          <a:extLst>
            <a:ext uri="{FF2B5EF4-FFF2-40B4-BE49-F238E27FC236}">
              <a16:creationId xmlns="" xmlns:a16="http://schemas.microsoft.com/office/drawing/2014/main" id="{00000000-0008-0000-0000-00003A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668" name="TextBox 9667">
          <a:extLst>
            <a:ext uri="{FF2B5EF4-FFF2-40B4-BE49-F238E27FC236}">
              <a16:creationId xmlns="" xmlns:a16="http://schemas.microsoft.com/office/drawing/2014/main" id="{00000000-0008-0000-0000-00003B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69" name="TextBox 9668">
          <a:extLst>
            <a:ext uri="{FF2B5EF4-FFF2-40B4-BE49-F238E27FC236}">
              <a16:creationId xmlns="" xmlns:a16="http://schemas.microsoft.com/office/drawing/2014/main" id="{00000000-0008-0000-0000-00003C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670" name="TextBox 9669">
          <a:extLst>
            <a:ext uri="{FF2B5EF4-FFF2-40B4-BE49-F238E27FC236}">
              <a16:creationId xmlns="" xmlns:a16="http://schemas.microsoft.com/office/drawing/2014/main" id="{00000000-0008-0000-0000-00003D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71" name="TextBox 9670">
          <a:extLst>
            <a:ext uri="{FF2B5EF4-FFF2-40B4-BE49-F238E27FC236}">
              <a16:creationId xmlns="" xmlns:a16="http://schemas.microsoft.com/office/drawing/2014/main" id="{00000000-0008-0000-0000-00003E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672" name="TextBox 9671">
          <a:extLst>
            <a:ext uri="{FF2B5EF4-FFF2-40B4-BE49-F238E27FC236}">
              <a16:creationId xmlns="" xmlns:a16="http://schemas.microsoft.com/office/drawing/2014/main" id="{00000000-0008-0000-0000-00003F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73" name="TextBox 9672">
          <a:extLst>
            <a:ext uri="{FF2B5EF4-FFF2-40B4-BE49-F238E27FC236}">
              <a16:creationId xmlns="" xmlns:a16="http://schemas.microsoft.com/office/drawing/2014/main" id="{00000000-0008-0000-0000-00004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674" name="TextBox 9673">
          <a:extLst>
            <a:ext uri="{FF2B5EF4-FFF2-40B4-BE49-F238E27FC236}">
              <a16:creationId xmlns="" xmlns:a16="http://schemas.microsoft.com/office/drawing/2014/main" id="{00000000-0008-0000-0000-000041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75" name="TextBox 9674">
          <a:extLst>
            <a:ext uri="{FF2B5EF4-FFF2-40B4-BE49-F238E27FC236}">
              <a16:creationId xmlns="" xmlns:a16="http://schemas.microsoft.com/office/drawing/2014/main" id="{00000000-0008-0000-0000-000042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676" name="TextBox 9675">
          <a:extLst>
            <a:ext uri="{FF2B5EF4-FFF2-40B4-BE49-F238E27FC236}">
              <a16:creationId xmlns="" xmlns:a16="http://schemas.microsoft.com/office/drawing/2014/main" id="{00000000-0008-0000-0000-000043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77" name="TextBox 9676">
          <a:extLst>
            <a:ext uri="{FF2B5EF4-FFF2-40B4-BE49-F238E27FC236}">
              <a16:creationId xmlns="" xmlns:a16="http://schemas.microsoft.com/office/drawing/2014/main" id="{00000000-0008-0000-0000-000044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678" name="TextBox 9677">
          <a:extLst>
            <a:ext uri="{FF2B5EF4-FFF2-40B4-BE49-F238E27FC236}">
              <a16:creationId xmlns="" xmlns:a16="http://schemas.microsoft.com/office/drawing/2014/main" id="{00000000-0008-0000-0000-000045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79" name="TextBox 9678">
          <a:extLst>
            <a:ext uri="{FF2B5EF4-FFF2-40B4-BE49-F238E27FC236}">
              <a16:creationId xmlns="" xmlns:a16="http://schemas.microsoft.com/office/drawing/2014/main" id="{00000000-0008-0000-0000-000046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680" name="TextBox 9679">
          <a:extLst>
            <a:ext uri="{FF2B5EF4-FFF2-40B4-BE49-F238E27FC236}">
              <a16:creationId xmlns="" xmlns:a16="http://schemas.microsoft.com/office/drawing/2014/main" id="{00000000-0008-0000-0000-000047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81" name="TextBox 9680">
          <a:extLst>
            <a:ext uri="{FF2B5EF4-FFF2-40B4-BE49-F238E27FC236}">
              <a16:creationId xmlns="" xmlns:a16="http://schemas.microsoft.com/office/drawing/2014/main" id="{00000000-0008-0000-0000-00004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682" name="TextBox 9681">
          <a:extLst>
            <a:ext uri="{FF2B5EF4-FFF2-40B4-BE49-F238E27FC236}">
              <a16:creationId xmlns="" xmlns:a16="http://schemas.microsoft.com/office/drawing/2014/main" id="{00000000-0008-0000-0000-000049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83" name="TextBox 9682">
          <a:extLst>
            <a:ext uri="{FF2B5EF4-FFF2-40B4-BE49-F238E27FC236}">
              <a16:creationId xmlns="" xmlns:a16="http://schemas.microsoft.com/office/drawing/2014/main" id="{00000000-0008-0000-0000-00004A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684" name="TextBox 9683">
          <a:extLst>
            <a:ext uri="{FF2B5EF4-FFF2-40B4-BE49-F238E27FC236}">
              <a16:creationId xmlns="" xmlns:a16="http://schemas.microsoft.com/office/drawing/2014/main" id="{00000000-0008-0000-0000-00004B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85" name="TextBox 9684">
          <a:extLst>
            <a:ext uri="{FF2B5EF4-FFF2-40B4-BE49-F238E27FC236}">
              <a16:creationId xmlns="" xmlns:a16="http://schemas.microsoft.com/office/drawing/2014/main" id="{00000000-0008-0000-0000-00004C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686" name="TextBox 9685">
          <a:extLst>
            <a:ext uri="{FF2B5EF4-FFF2-40B4-BE49-F238E27FC236}">
              <a16:creationId xmlns="" xmlns:a16="http://schemas.microsoft.com/office/drawing/2014/main" id="{00000000-0008-0000-0000-00004D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87" name="TextBox 9686">
          <a:extLst>
            <a:ext uri="{FF2B5EF4-FFF2-40B4-BE49-F238E27FC236}">
              <a16:creationId xmlns="" xmlns:a16="http://schemas.microsoft.com/office/drawing/2014/main" id="{00000000-0008-0000-0000-00004E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688" name="TextBox 9687">
          <a:extLst>
            <a:ext uri="{FF2B5EF4-FFF2-40B4-BE49-F238E27FC236}">
              <a16:creationId xmlns="" xmlns:a16="http://schemas.microsoft.com/office/drawing/2014/main" id="{00000000-0008-0000-0000-00004F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89" name="TextBox 9688">
          <a:extLst>
            <a:ext uri="{FF2B5EF4-FFF2-40B4-BE49-F238E27FC236}">
              <a16:creationId xmlns="" xmlns:a16="http://schemas.microsoft.com/office/drawing/2014/main" id="{00000000-0008-0000-0000-00005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690" name="TextBox 9689">
          <a:extLst>
            <a:ext uri="{FF2B5EF4-FFF2-40B4-BE49-F238E27FC236}">
              <a16:creationId xmlns="" xmlns:a16="http://schemas.microsoft.com/office/drawing/2014/main" id="{00000000-0008-0000-0000-000051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91" name="TextBox 9690">
          <a:extLst>
            <a:ext uri="{FF2B5EF4-FFF2-40B4-BE49-F238E27FC236}">
              <a16:creationId xmlns="" xmlns:a16="http://schemas.microsoft.com/office/drawing/2014/main" id="{00000000-0008-0000-0000-000052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692" name="TextBox 9691">
          <a:extLst>
            <a:ext uri="{FF2B5EF4-FFF2-40B4-BE49-F238E27FC236}">
              <a16:creationId xmlns="" xmlns:a16="http://schemas.microsoft.com/office/drawing/2014/main" id="{00000000-0008-0000-0000-000053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693" name="TextBox 9692">
          <a:extLst>
            <a:ext uri="{FF2B5EF4-FFF2-40B4-BE49-F238E27FC236}">
              <a16:creationId xmlns="" xmlns:a16="http://schemas.microsoft.com/office/drawing/2014/main" id="{00000000-0008-0000-0000-000054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694" name="TextBox 9693">
          <a:extLst>
            <a:ext uri="{FF2B5EF4-FFF2-40B4-BE49-F238E27FC236}">
              <a16:creationId xmlns="" xmlns:a16="http://schemas.microsoft.com/office/drawing/2014/main" id="{00000000-0008-0000-0000-000055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95" name="TextBox 9694">
          <a:extLst>
            <a:ext uri="{FF2B5EF4-FFF2-40B4-BE49-F238E27FC236}">
              <a16:creationId xmlns="" xmlns:a16="http://schemas.microsoft.com/office/drawing/2014/main" id="{00000000-0008-0000-0000-000056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696" name="TextBox 9695">
          <a:extLst>
            <a:ext uri="{FF2B5EF4-FFF2-40B4-BE49-F238E27FC236}">
              <a16:creationId xmlns="" xmlns:a16="http://schemas.microsoft.com/office/drawing/2014/main" id="{00000000-0008-0000-0000-000057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97" name="TextBox 9696">
          <a:extLst>
            <a:ext uri="{FF2B5EF4-FFF2-40B4-BE49-F238E27FC236}">
              <a16:creationId xmlns="" xmlns:a16="http://schemas.microsoft.com/office/drawing/2014/main" id="{00000000-0008-0000-0000-00005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698" name="TextBox 9697">
          <a:extLst>
            <a:ext uri="{FF2B5EF4-FFF2-40B4-BE49-F238E27FC236}">
              <a16:creationId xmlns="" xmlns:a16="http://schemas.microsoft.com/office/drawing/2014/main" id="{00000000-0008-0000-0000-000059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699" name="TextBox 9698">
          <a:extLst>
            <a:ext uri="{FF2B5EF4-FFF2-40B4-BE49-F238E27FC236}">
              <a16:creationId xmlns="" xmlns:a16="http://schemas.microsoft.com/office/drawing/2014/main" id="{00000000-0008-0000-0000-00005A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00" name="TextBox 9699">
          <a:extLst>
            <a:ext uri="{FF2B5EF4-FFF2-40B4-BE49-F238E27FC236}">
              <a16:creationId xmlns="" xmlns:a16="http://schemas.microsoft.com/office/drawing/2014/main" id="{00000000-0008-0000-0000-00005B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01" name="TextBox 9700">
          <a:extLst>
            <a:ext uri="{FF2B5EF4-FFF2-40B4-BE49-F238E27FC236}">
              <a16:creationId xmlns="" xmlns:a16="http://schemas.microsoft.com/office/drawing/2014/main" id="{00000000-0008-0000-0000-00005C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702" name="TextBox 9701">
          <a:extLst>
            <a:ext uri="{FF2B5EF4-FFF2-40B4-BE49-F238E27FC236}">
              <a16:creationId xmlns="" xmlns:a16="http://schemas.microsoft.com/office/drawing/2014/main" id="{00000000-0008-0000-0000-00005D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03" name="TextBox 9702">
          <a:extLst>
            <a:ext uri="{FF2B5EF4-FFF2-40B4-BE49-F238E27FC236}">
              <a16:creationId xmlns="" xmlns:a16="http://schemas.microsoft.com/office/drawing/2014/main" id="{00000000-0008-0000-0000-00005E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704" name="TextBox 9703">
          <a:extLst>
            <a:ext uri="{FF2B5EF4-FFF2-40B4-BE49-F238E27FC236}">
              <a16:creationId xmlns="" xmlns:a16="http://schemas.microsoft.com/office/drawing/2014/main" id="{00000000-0008-0000-0000-00005F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05" name="TextBox 9704">
          <a:extLst>
            <a:ext uri="{FF2B5EF4-FFF2-40B4-BE49-F238E27FC236}">
              <a16:creationId xmlns="" xmlns:a16="http://schemas.microsoft.com/office/drawing/2014/main" id="{00000000-0008-0000-0000-00006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706" name="TextBox 9705">
          <a:extLst>
            <a:ext uri="{FF2B5EF4-FFF2-40B4-BE49-F238E27FC236}">
              <a16:creationId xmlns="" xmlns:a16="http://schemas.microsoft.com/office/drawing/2014/main" id="{00000000-0008-0000-0000-000061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07" name="TextBox 9706">
          <a:extLst>
            <a:ext uri="{FF2B5EF4-FFF2-40B4-BE49-F238E27FC236}">
              <a16:creationId xmlns="" xmlns:a16="http://schemas.microsoft.com/office/drawing/2014/main" id="{00000000-0008-0000-0000-000062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08" name="TextBox 9707">
          <a:extLst>
            <a:ext uri="{FF2B5EF4-FFF2-40B4-BE49-F238E27FC236}">
              <a16:creationId xmlns="" xmlns:a16="http://schemas.microsoft.com/office/drawing/2014/main" id="{00000000-0008-0000-0000-000063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09" name="TextBox 9708">
          <a:extLst>
            <a:ext uri="{FF2B5EF4-FFF2-40B4-BE49-F238E27FC236}">
              <a16:creationId xmlns="" xmlns:a16="http://schemas.microsoft.com/office/drawing/2014/main" id="{00000000-0008-0000-0000-000064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710" name="TextBox 9709">
          <a:extLst>
            <a:ext uri="{FF2B5EF4-FFF2-40B4-BE49-F238E27FC236}">
              <a16:creationId xmlns="" xmlns:a16="http://schemas.microsoft.com/office/drawing/2014/main" id="{00000000-0008-0000-0000-000065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11" name="TextBox 9710">
          <a:extLst>
            <a:ext uri="{FF2B5EF4-FFF2-40B4-BE49-F238E27FC236}">
              <a16:creationId xmlns="" xmlns:a16="http://schemas.microsoft.com/office/drawing/2014/main" id="{00000000-0008-0000-0000-000066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712" name="TextBox 9711">
          <a:extLst>
            <a:ext uri="{FF2B5EF4-FFF2-40B4-BE49-F238E27FC236}">
              <a16:creationId xmlns="" xmlns:a16="http://schemas.microsoft.com/office/drawing/2014/main" id="{00000000-0008-0000-0000-000067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13" name="TextBox 9712">
          <a:extLst>
            <a:ext uri="{FF2B5EF4-FFF2-40B4-BE49-F238E27FC236}">
              <a16:creationId xmlns="" xmlns:a16="http://schemas.microsoft.com/office/drawing/2014/main" id="{00000000-0008-0000-0000-00006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714" name="TextBox 9713">
          <a:extLst>
            <a:ext uri="{FF2B5EF4-FFF2-40B4-BE49-F238E27FC236}">
              <a16:creationId xmlns="" xmlns:a16="http://schemas.microsoft.com/office/drawing/2014/main" id="{00000000-0008-0000-0000-000069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15" name="TextBox 9714">
          <a:extLst>
            <a:ext uri="{FF2B5EF4-FFF2-40B4-BE49-F238E27FC236}">
              <a16:creationId xmlns="" xmlns:a16="http://schemas.microsoft.com/office/drawing/2014/main" id="{00000000-0008-0000-0000-00006A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16" name="TextBox 9715">
          <a:extLst>
            <a:ext uri="{FF2B5EF4-FFF2-40B4-BE49-F238E27FC236}">
              <a16:creationId xmlns="" xmlns:a16="http://schemas.microsoft.com/office/drawing/2014/main" id="{00000000-0008-0000-0000-00006B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17" name="TextBox 9716">
          <a:extLst>
            <a:ext uri="{FF2B5EF4-FFF2-40B4-BE49-F238E27FC236}">
              <a16:creationId xmlns="" xmlns:a16="http://schemas.microsoft.com/office/drawing/2014/main" id="{00000000-0008-0000-0000-00006C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718" name="TextBox 9717">
          <a:extLst>
            <a:ext uri="{FF2B5EF4-FFF2-40B4-BE49-F238E27FC236}">
              <a16:creationId xmlns="" xmlns:a16="http://schemas.microsoft.com/office/drawing/2014/main" id="{00000000-0008-0000-0000-00006D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19" name="TextBox 9718">
          <a:extLst>
            <a:ext uri="{FF2B5EF4-FFF2-40B4-BE49-F238E27FC236}">
              <a16:creationId xmlns="" xmlns:a16="http://schemas.microsoft.com/office/drawing/2014/main" id="{00000000-0008-0000-0000-00006E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720" name="TextBox 9719">
          <a:extLst>
            <a:ext uri="{FF2B5EF4-FFF2-40B4-BE49-F238E27FC236}">
              <a16:creationId xmlns="" xmlns:a16="http://schemas.microsoft.com/office/drawing/2014/main" id="{00000000-0008-0000-0000-00006F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21" name="TextBox 9720">
          <a:extLst>
            <a:ext uri="{FF2B5EF4-FFF2-40B4-BE49-F238E27FC236}">
              <a16:creationId xmlns="" xmlns:a16="http://schemas.microsoft.com/office/drawing/2014/main" id="{00000000-0008-0000-0000-00007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722" name="TextBox 9721">
          <a:extLst>
            <a:ext uri="{FF2B5EF4-FFF2-40B4-BE49-F238E27FC236}">
              <a16:creationId xmlns="" xmlns:a16="http://schemas.microsoft.com/office/drawing/2014/main" id="{00000000-0008-0000-0000-000071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23" name="TextBox 9722">
          <a:extLst>
            <a:ext uri="{FF2B5EF4-FFF2-40B4-BE49-F238E27FC236}">
              <a16:creationId xmlns="" xmlns:a16="http://schemas.microsoft.com/office/drawing/2014/main" id="{00000000-0008-0000-0000-000072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24" name="TextBox 9723">
          <a:extLst>
            <a:ext uri="{FF2B5EF4-FFF2-40B4-BE49-F238E27FC236}">
              <a16:creationId xmlns="" xmlns:a16="http://schemas.microsoft.com/office/drawing/2014/main" id="{00000000-0008-0000-0000-000073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25" name="TextBox 9724">
          <a:extLst>
            <a:ext uri="{FF2B5EF4-FFF2-40B4-BE49-F238E27FC236}">
              <a16:creationId xmlns="" xmlns:a16="http://schemas.microsoft.com/office/drawing/2014/main" id="{00000000-0008-0000-0000-000074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726" name="TextBox 9725">
          <a:extLst>
            <a:ext uri="{FF2B5EF4-FFF2-40B4-BE49-F238E27FC236}">
              <a16:creationId xmlns="" xmlns:a16="http://schemas.microsoft.com/office/drawing/2014/main" id="{00000000-0008-0000-0000-000075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27" name="TextBox 9726">
          <a:extLst>
            <a:ext uri="{FF2B5EF4-FFF2-40B4-BE49-F238E27FC236}">
              <a16:creationId xmlns="" xmlns:a16="http://schemas.microsoft.com/office/drawing/2014/main" id="{00000000-0008-0000-0000-000076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728" name="TextBox 9727">
          <a:extLst>
            <a:ext uri="{FF2B5EF4-FFF2-40B4-BE49-F238E27FC236}">
              <a16:creationId xmlns="" xmlns:a16="http://schemas.microsoft.com/office/drawing/2014/main" id="{00000000-0008-0000-0000-000077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29" name="TextBox 9728">
          <a:extLst>
            <a:ext uri="{FF2B5EF4-FFF2-40B4-BE49-F238E27FC236}">
              <a16:creationId xmlns="" xmlns:a16="http://schemas.microsoft.com/office/drawing/2014/main" id="{00000000-0008-0000-0000-00007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730" name="TextBox 9729">
          <a:extLst>
            <a:ext uri="{FF2B5EF4-FFF2-40B4-BE49-F238E27FC236}">
              <a16:creationId xmlns="" xmlns:a16="http://schemas.microsoft.com/office/drawing/2014/main" id="{00000000-0008-0000-0000-000079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31" name="TextBox 9730">
          <a:extLst>
            <a:ext uri="{FF2B5EF4-FFF2-40B4-BE49-F238E27FC236}">
              <a16:creationId xmlns="" xmlns:a16="http://schemas.microsoft.com/office/drawing/2014/main" id="{00000000-0008-0000-0000-00007A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32" name="TextBox 9731">
          <a:extLst>
            <a:ext uri="{FF2B5EF4-FFF2-40B4-BE49-F238E27FC236}">
              <a16:creationId xmlns="" xmlns:a16="http://schemas.microsoft.com/office/drawing/2014/main" id="{00000000-0008-0000-0000-00007B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33" name="TextBox 9732">
          <a:extLst>
            <a:ext uri="{FF2B5EF4-FFF2-40B4-BE49-F238E27FC236}">
              <a16:creationId xmlns="" xmlns:a16="http://schemas.microsoft.com/office/drawing/2014/main" id="{00000000-0008-0000-0000-00007C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734" name="TextBox 9733">
          <a:extLst>
            <a:ext uri="{FF2B5EF4-FFF2-40B4-BE49-F238E27FC236}">
              <a16:creationId xmlns="" xmlns:a16="http://schemas.microsoft.com/office/drawing/2014/main" id="{00000000-0008-0000-0000-00007D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35" name="TextBox 9734">
          <a:extLst>
            <a:ext uri="{FF2B5EF4-FFF2-40B4-BE49-F238E27FC236}">
              <a16:creationId xmlns="" xmlns:a16="http://schemas.microsoft.com/office/drawing/2014/main" id="{00000000-0008-0000-0000-00007E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736" name="TextBox 9735">
          <a:extLst>
            <a:ext uri="{FF2B5EF4-FFF2-40B4-BE49-F238E27FC236}">
              <a16:creationId xmlns="" xmlns:a16="http://schemas.microsoft.com/office/drawing/2014/main" id="{00000000-0008-0000-0000-00007F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37" name="TextBox 9736">
          <a:extLst>
            <a:ext uri="{FF2B5EF4-FFF2-40B4-BE49-F238E27FC236}">
              <a16:creationId xmlns="" xmlns:a16="http://schemas.microsoft.com/office/drawing/2014/main" id="{00000000-0008-0000-0000-00008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738" name="TextBox 9737">
          <a:extLst>
            <a:ext uri="{FF2B5EF4-FFF2-40B4-BE49-F238E27FC236}">
              <a16:creationId xmlns="" xmlns:a16="http://schemas.microsoft.com/office/drawing/2014/main" id="{00000000-0008-0000-0000-000081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39" name="TextBox 9738">
          <a:extLst>
            <a:ext uri="{FF2B5EF4-FFF2-40B4-BE49-F238E27FC236}">
              <a16:creationId xmlns="" xmlns:a16="http://schemas.microsoft.com/office/drawing/2014/main" id="{00000000-0008-0000-0000-000082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40" name="TextBox 9739">
          <a:extLst>
            <a:ext uri="{FF2B5EF4-FFF2-40B4-BE49-F238E27FC236}">
              <a16:creationId xmlns="" xmlns:a16="http://schemas.microsoft.com/office/drawing/2014/main" id="{00000000-0008-0000-0000-000083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41" name="TextBox 9740">
          <a:extLst>
            <a:ext uri="{FF2B5EF4-FFF2-40B4-BE49-F238E27FC236}">
              <a16:creationId xmlns="" xmlns:a16="http://schemas.microsoft.com/office/drawing/2014/main" id="{00000000-0008-0000-0000-000084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742" name="TextBox 9741">
          <a:extLst>
            <a:ext uri="{FF2B5EF4-FFF2-40B4-BE49-F238E27FC236}">
              <a16:creationId xmlns="" xmlns:a16="http://schemas.microsoft.com/office/drawing/2014/main" id="{00000000-0008-0000-0000-000085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43" name="TextBox 9742">
          <a:extLst>
            <a:ext uri="{FF2B5EF4-FFF2-40B4-BE49-F238E27FC236}">
              <a16:creationId xmlns="" xmlns:a16="http://schemas.microsoft.com/office/drawing/2014/main" id="{00000000-0008-0000-0000-000086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744" name="TextBox 9743">
          <a:extLst>
            <a:ext uri="{FF2B5EF4-FFF2-40B4-BE49-F238E27FC236}">
              <a16:creationId xmlns="" xmlns:a16="http://schemas.microsoft.com/office/drawing/2014/main" id="{00000000-0008-0000-0000-000087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45" name="TextBox 9744">
          <a:extLst>
            <a:ext uri="{FF2B5EF4-FFF2-40B4-BE49-F238E27FC236}">
              <a16:creationId xmlns="" xmlns:a16="http://schemas.microsoft.com/office/drawing/2014/main" id="{00000000-0008-0000-0000-00008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746" name="TextBox 9745">
          <a:extLst>
            <a:ext uri="{FF2B5EF4-FFF2-40B4-BE49-F238E27FC236}">
              <a16:creationId xmlns="" xmlns:a16="http://schemas.microsoft.com/office/drawing/2014/main" id="{00000000-0008-0000-0000-000089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47" name="TextBox 9746">
          <a:extLst>
            <a:ext uri="{FF2B5EF4-FFF2-40B4-BE49-F238E27FC236}">
              <a16:creationId xmlns="" xmlns:a16="http://schemas.microsoft.com/office/drawing/2014/main" id="{00000000-0008-0000-0000-00008A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48" name="TextBox 9747">
          <a:extLst>
            <a:ext uri="{FF2B5EF4-FFF2-40B4-BE49-F238E27FC236}">
              <a16:creationId xmlns="" xmlns:a16="http://schemas.microsoft.com/office/drawing/2014/main" id="{00000000-0008-0000-0000-00008B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49" name="TextBox 9748">
          <a:extLst>
            <a:ext uri="{FF2B5EF4-FFF2-40B4-BE49-F238E27FC236}">
              <a16:creationId xmlns="" xmlns:a16="http://schemas.microsoft.com/office/drawing/2014/main" id="{00000000-0008-0000-0000-00008C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750" name="TextBox 9749">
          <a:extLst>
            <a:ext uri="{FF2B5EF4-FFF2-40B4-BE49-F238E27FC236}">
              <a16:creationId xmlns="" xmlns:a16="http://schemas.microsoft.com/office/drawing/2014/main" id="{00000000-0008-0000-0000-00008D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51" name="TextBox 9750">
          <a:extLst>
            <a:ext uri="{FF2B5EF4-FFF2-40B4-BE49-F238E27FC236}">
              <a16:creationId xmlns="" xmlns:a16="http://schemas.microsoft.com/office/drawing/2014/main" id="{00000000-0008-0000-0000-00008E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752" name="TextBox 9751">
          <a:extLst>
            <a:ext uri="{FF2B5EF4-FFF2-40B4-BE49-F238E27FC236}">
              <a16:creationId xmlns="" xmlns:a16="http://schemas.microsoft.com/office/drawing/2014/main" id="{00000000-0008-0000-0000-00008F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53" name="TextBox 9752">
          <a:extLst>
            <a:ext uri="{FF2B5EF4-FFF2-40B4-BE49-F238E27FC236}">
              <a16:creationId xmlns="" xmlns:a16="http://schemas.microsoft.com/office/drawing/2014/main" id="{00000000-0008-0000-0000-00009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754" name="TextBox 9753">
          <a:extLst>
            <a:ext uri="{FF2B5EF4-FFF2-40B4-BE49-F238E27FC236}">
              <a16:creationId xmlns="" xmlns:a16="http://schemas.microsoft.com/office/drawing/2014/main" id="{00000000-0008-0000-0000-000091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55" name="TextBox 9754">
          <a:extLst>
            <a:ext uri="{FF2B5EF4-FFF2-40B4-BE49-F238E27FC236}">
              <a16:creationId xmlns="" xmlns:a16="http://schemas.microsoft.com/office/drawing/2014/main" id="{00000000-0008-0000-0000-000092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56" name="TextBox 9755">
          <a:extLst>
            <a:ext uri="{FF2B5EF4-FFF2-40B4-BE49-F238E27FC236}">
              <a16:creationId xmlns="" xmlns:a16="http://schemas.microsoft.com/office/drawing/2014/main" id="{00000000-0008-0000-0000-000093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57" name="TextBox 9756">
          <a:extLst>
            <a:ext uri="{FF2B5EF4-FFF2-40B4-BE49-F238E27FC236}">
              <a16:creationId xmlns="" xmlns:a16="http://schemas.microsoft.com/office/drawing/2014/main" id="{00000000-0008-0000-0000-000094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758" name="TextBox 9757">
          <a:extLst>
            <a:ext uri="{FF2B5EF4-FFF2-40B4-BE49-F238E27FC236}">
              <a16:creationId xmlns="" xmlns:a16="http://schemas.microsoft.com/office/drawing/2014/main" id="{00000000-0008-0000-0000-000095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59" name="TextBox 9758">
          <a:extLst>
            <a:ext uri="{FF2B5EF4-FFF2-40B4-BE49-F238E27FC236}">
              <a16:creationId xmlns="" xmlns:a16="http://schemas.microsoft.com/office/drawing/2014/main" id="{00000000-0008-0000-0000-000096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760" name="TextBox 9759">
          <a:extLst>
            <a:ext uri="{FF2B5EF4-FFF2-40B4-BE49-F238E27FC236}">
              <a16:creationId xmlns="" xmlns:a16="http://schemas.microsoft.com/office/drawing/2014/main" id="{00000000-0008-0000-0000-000097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61" name="TextBox 9760">
          <a:extLst>
            <a:ext uri="{FF2B5EF4-FFF2-40B4-BE49-F238E27FC236}">
              <a16:creationId xmlns="" xmlns:a16="http://schemas.microsoft.com/office/drawing/2014/main" id="{00000000-0008-0000-0000-00009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762" name="TextBox 9761">
          <a:extLst>
            <a:ext uri="{FF2B5EF4-FFF2-40B4-BE49-F238E27FC236}">
              <a16:creationId xmlns="" xmlns:a16="http://schemas.microsoft.com/office/drawing/2014/main" id="{00000000-0008-0000-0000-000099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63" name="TextBox 9762">
          <a:extLst>
            <a:ext uri="{FF2B5EF4-FFF2-40B4-BE49-F238E27FC236}">
              <a16:creationId xmlns="" xmlns:a16="http://schemas.microsoft.com/office/drawing/2014/main" id="{00000000-0008-0000-0000-00009A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64" name="TextBox 9763">
          <a:extLst>
            <a:ext uri="{FF2B5EF4-FFF2-40B4-BE49-F238E27FC236}">
              <a16:creationId xmlns="" xmlns:a16="http://schemas.microsoft.com/office/drawing/2014/main" id="{00000000-0008-0000-0000-00009B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65" name="TextBox 9764">
          <a:extLst>
            <a:ext uri="{FF2B5EF4-FFF2-40B4-BE49-F238E27FC236}">
              <a16:creationId xmlns="" xmlns:a16="http://schemas.microsoft.com/office/drawing/2014/main" id="{00000000-0008-0000-0000-00009C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766" name="TextBox 9765">
          <a:extLst>
            <a:ext uri="{FF2B5EF4-FFF2-40B4-BE49-F238E27FC236}">
              <a16:creationId xmlns="" xmlns:a16="http://schemas.microsoft.com/office/drawing/2014/main" id="{00000000-0008-0000-0000-00009D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67" name="TextBox 9766">
          <a:extLst>
            <a:ext uri="{FF2B5EF4-FFF2-40B4-BE49-F238E27FC236}">
              <a16:creationId xmlns="" xmlns:a16="http://schemas.microsoft.com/office/drawing/2014/main" id="{00000000-0008-0000-0000-00009E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768" name="TextBox 9767">
          <a:extLst>
            <a:ext uri="{FF2B5EF4-FFF2-40B4-BE49-F238E27FC236}">
              <a16:creationId xmlns="" xmlns:a16="http://schemas.microsoft.com/office/drawing/2014/main" id="{00000000-0008-0000-0000-00009F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69" name="TextBox 9768">
          <a:extLst>
            <a:ext uri="{FF2B5EF4-FFF2-40B4-BE49-F238E27FC236}">
              <a16:creationId xmlns="" xmlns:a16="http://schemas.microsoft.com/office/drawing/2014/main" id="{00000000-0008-0000-0000-0000A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770" name="TextBox 9769">
          <a:extLst>
            <a:ext uri="{FF2B5EF4-FFF2-40B4-BE49-F238E27FC236}">
              <a16:creationId xmlns="" xmlns:a16="http://schemas.microsoft.com/office/drawing/2014/main" id="{00000000-0008-0000-0000-0000A1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71" name="TextBox 9770">
          <a:extLst>
            <a:ext uri="{FF2B5EF4-FFF2-40B4-BE49-F238E27FC236}">
              <a16:creationId xmlns="" xmlns:a16="http://schemas.microsoft.com/office/drawing/2014/main" id="{00000000-0008-0000-0000-0000A2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72" name="TextBox 9771">
          <a:extLst>
            <a:ext uri="{FF2B5EF4-FFF2-40B4-BE49-F238E27FC236}">
              <a16:creationId xmlns="" xmlns:a16="http://schemas.microsoft.com/office/drawing/2014/main" id="{00000000-0008-0000-0000-0000A3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73" name="TextBox 9772">
          <a:extLst>
            <a:ext uri="{FF2B5EF4-FFF2-40B4-BE49-F238E27FC236}">
              <a16:creationId xmlns="" xmlns:a16="http://schemas.microsoft.com/office/drawing/2014/main" id="{00000000-0008-0000-0000-0000A4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774" name="TextBox 9773">
          <a:extLst>
            <a:ext uri="{FF2B5EF4-FFF2-40B4-BE49-F238E27FC236}">
              <a16:creationId xmlns="" xmlns:a16="http://schemas.microsoft.com/office/drawing/2014/main" id="{00000000-0008-0000-0000-0000A5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75" name="TextBox 9774">
          <a:extLst>
            <a:ext uri="{FF2B5EF4-FFF2-40B4-BE49-F238E27FC236}">
              <a16:creationId xmlns="" xmlns:a16="http://schemas.microsoft.com/office/drawing/2014/main" id="{00000000-0008-0000-0000-0000A6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776" name="TextBox 9775">
          <a:extLst>
            <a:ext uri="{FF2B5EF4-FFF2-40B4-BE49-F238E27FC236}">
              <a16:creationId xmlns="" xmlns:a16="http://schemas.microsoft.com/office/drawing/2014/main" id="{00000000-0008-0000-0000-0000A7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77" name="TextBox 9776">
          <a:extLst>
            <a:ext uri="{FF2B5EF4-FFF2-40B4-BE49-F238E27FC236}">
              <a16:creationId xmlns="" xmlns:a16="http://schemas.microsoft.com/office/drawing/2014/main" id="{00000000-0008-0000-0000-0000A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778" name="TextBox 9777">
          <a:extLst>
            <a:ext uri="{FF2B5EF4-FFF2-40B4-BE49-F238E27FC236}">
              <a16:creationId xmlns="" xmlns:a16="http://schemas.microsoft.com/office/drawing/2014/main" id="{00000000-0008-0000-0000-0000A9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79" name="TextBox 9778">
          <a:extLst>
            <a:ext uri="{FF2B5EF4-FFF2-40B4-BE49-F238E27FC236}">
              <a16:creationId xmlns="" xmlns:a16="http://schemas.microsoft.com/office/drawing/2014/main" id="{00000000-0008-0000-0000-0000AA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80" name="TextBox 9779">
          <a:extLst>
            <a:ext uri="{FF2B5EF4-FFF2-40B4-BE49-F238E27FC236}">
              <a16:creationId xmlns="" xmlns:a16="http://schemas.microsoft.com/office/drawing/2014/main" id="{00000000-0008-0000-0000-0000AB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81" name="TextBox 9780">
          <a:extLst>
            <a:ext uri="{FF2B5EF4-FFF2-40B4-BE49-F238E27FC236}">
              <a16:creationId xmlns="" xmlns:a16="http://schemas.microsoft.com/office/drawing/2014/main" id="{00000000-0008-0000-0000-0000AC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782" name="TextBox 9781">
          <a:extLst>
            <a:ext uri="{FF2B5EF4-FFF2-40B4-BE49-F238E27FC236}">
              <a16:creationId xmlns="" xmlns:a16="http://schemas.microsoft.com/office/drawing/2014/main" id="{00000000-0008-0000-0000-0000AD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83" name="TextBox 9782">
          <a:extLst>
            <a:ext uri="{FF2B5EF4-FFF2-40B4-BE49-F238E27FC236}">
              <a16:creationId xmlns="" xmlns:a16="http://schemas.microsoft.com/office/drawing/2014/main" id="{00000000-0008-0000-0000-0000AE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784" name="TextBox 9783">
          <a:extLst>
            <a:ext uri="{FF2B5EF4-FFF2-40B4-BE49-F238E27FC236}">
              <a16:creationId xmlns="" xmlns:a16="http://schemas.microsoft.com/office/drawing/2014/main" id="{00000000-0008-0000-0000-0000AF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85" name="TextBox 9784">
          <a:extLst>
            <a:ext uri="{FF2B5EF4-FFF2-40B4-BE49-F238E27FC236}">
              <a16:creationId xmlns="" xmlns:a16="http://schemas.microsoft.com/office/drawing/2014/main" id="{00000000-0008-0000-0000-0000B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786" name="TextBox 9785">
          <a:extLst>
            <a:ext uri="{FF2B5EF4-FFF2-40B4-BE49-F238E27FC236}">
              <a16:creationId xmlns="" xmlns:a16="http://schemas.microsoft.com/office/drawing/2014/main" id="{00000000-0008-0000-0000-0000B1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87" name="TextBox 9786">
          <a:extLst>
            <a:ext uri="{FF2B5EF4-FFF2-40B4-BE49-F238E27FC236}">
              <a16:creationId xmlns="" xmlns:a16="http://schemas.microsoft.com/office/drawing/2014/main" id="{00000000-0008-0000-0000-0000B2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88" name="TextBox 9787">
          <a:extLst>
            <a:ext uri="{FF2B5EF4-FFF2-40B4-BE49-F238E27FC236}">
              <a16:creationId xmlns="" xmlns:a16="http://schemas.microsoft.com/office/drawing/2014/main" id="{00000000-0008-0000-0000-0000B3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89" name="TextBox 9788">
          <a:extLst>
            <a:ext uri="{FF2B5EF4-FFF2-40B4-BE49-F238E27FC236}">
              <a16:creationId xmlns="" xmlns:a16="http://schemas.microsoft.com/office/drawing/2014/main" id="{00000000-0008-0000-0000-0000B4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790" name="TextBox 9789">
          <a:extLst>
            <a:ext uri="{FF2B5EF4-FFF2-40B4-BE49-F238E27FC236}">
              <a16:creationId xmlns="" xmlns:a16="http://schemas.microsoft.com/office/drawing/2014/main" id="{00000000-0008-0000-0000-0000B5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91" name="TextBox 9790">
          <a:extLst>
            <a:ext uri="{FF2B5EF4-FFF2-40B4-BE49-F238E27FC236}">
              <a16:creationId xmlns="" xmlns:a16="http://schemas.microsoft.com/office/drawing/2014/main" id="{00000000-0008-0000-0000-0000B6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792" name="TextBox 9791">
          <a:extLst>
            <a:ext uri="{FF2B5EF4-FFF2-40B4-BE49-F238E27FC236}">
              <a16:creationId xmlns="" xmlns:a16="http://schemas.microsoft.com/office/drawing/2014/main" id="{00000000-0008-0000-0000-0000B7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93" name="TextBox 9792">
          <a:extLst>
            <a:ext uri="{FF2B5EF4-FFF2-40B4-BE49-F238E27FC236}">
              <a16:creationId xmlns="" xmlns:a16="http://schemas.microsoft.com/office/drawing/2014/main" id="{00000000-0008-0000-0000-0000B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794" name="TextBox 9793">
          <a:extLst>
            <a:ext uri="{FF2B5EF4-FFF2-40B4-BE49-F238E27FC236}">
              <a16:creationId xmlns="" xmlns:a16="http://schemas.microsoft.com/office/drawing/2014/main" id="{00000000-0008-0000-0000-0000B9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795" name="TextBox 9794">
          <a:extLst>
            <a:ext uri="{FF2B5EF4-FFF2-40B4-BE49-F238E27FC236}">
              <a16:creationId xmlns="" xmlns:a16="http://schemas.microsoft.com/office/drawing/2014/main" id="{00000000-0008-0000-0000-0000BA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96" name="TextBox 9795">
          <a:extLst>
            <a:ext uri="{FF2B5EF4-FFF2-40B4-BE49-F238E27FC236}">
              <a16:creationId xmlns="" xmlns:a16="http://schemas.microsoft.com/office/drawing/2014/main" id="{00000000-0008-0000-0000-0000BB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97" name="TextBox 9796">
          <a:extLst>
            <a:ext uri="{FF2B5EF4-FFF2-40B4-BE49-F238E27FC236}">
              <a16:creationId xmlns="" xmlns:a16="http://schemas.microsoft.com/office/drawing/2014/main" id="{00000000-0008-0000-0000-0000BC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798" name="TextBox 9797">
          <a:extLst>
            <a:ext uri="{FF2B5EF4-FFF2-40B4-BE49-F238E27FC236}">
              <a16:creationId xmlns="" xmlns:a16="http://schemas.microsoft.com/office/drawing/2014/main" id="{00000000-0008-0000-0000-0000BD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799" name="TextBox 9798">
          <a:extLst>
            <a:ext uri="{FF2B5EF4-FFF2-40B4-BE49-F238E27FC236}">
              <a16:creationId xmlns="" xmlns:a16="http://schemas.microsoft.com/office/drawing/2014/main" id="{00000000-0008-0000-0000-0000BE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800" name="TextBox 9799">
          <a:extLst>
            <a:ext uri="{FF2B5EF4-FFF2-40B4-BE49-F238E27FC236}">
              <a16:creationId xmlns="" xmlns:a16="http://schemas.microsoft.com/office/drawing/2014/main" id="{00000000-0008-0000-0000-0000BF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01" name="TextBox 9800">
          <a:extLst>
            <a:ext uri="{FF2B5EF4-FFF2-40B4-BE49-F238E27FC236}">
              <a16:creationId xmlns="" xmlns:a16="http://schemas.microsoft.com/office/drawing/2014/main" id="{00000000-0008-0000-0000-0000C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802" name="TextBox 9801">
          <a:extLst>
            <a:ext uri="{FF2B5EF4-FFF2-40B4-BE49-F238E27FC236}">
              <a16:creationId xmlns="" xmlns:a16="http://schemas.microsoft.com/office/drawing/2014/main" id="{00000000-0008-0000-0000-0000C1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03" name="TextBox 9802">
          <a:extLst>
            <a:ext uri="{FF2B5EF4-FFF2-40B4-BE49-F238E27FC236}">
              <a16:creationId xmlns="" xmlns:a16="http://schemas.microsoft.com/office/drawing/2014/main" id="{00000000-0008-0000-0000-0000C2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804" name="TextBox 9803">
          <a:extLst>
            <a:ext uri="{FF2B5EF4-FFF2-40B4-BE49-F238E27FC236}">
              <a16:creationId xmlns="" xmlns:a16="http://schemas.microsoft.com/office/drawing/2014/main" id="{00000000-0008-0000-0000-0000C3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05" name="TextBox 9804">
          <a:extLst>
            <a:ext uri="{FF2B5EF4-FFF2-40B4-BE49-F238E27FC236}">
              <a16:creationId xmlns="" xmlns:a16="http://schemas.microsoft.com/office/drawing/2014/main" id="{00000000-0008-0000-0000-0000C4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06" name="TextBox 9805">
          <a:extLst>
            <a:ext uri="{FF2B5EF4-FFF2-40B4-BE49-F238E27FC236}">
              <a16:creationId xmlns="" xmlns:a16="http://schemas.microsoft.com/office/drawing/2014/main" id="{00000000-0008-0000-0000-0000C5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07" name="TextBox 9806">
          <a:extLst>
            <a:ext uri="{FF2B5EF4-FFF2-40B4-BE49-F238E27FC236}">
              <a16:creationId xmlns="" xmlns:a16="http://schemas.microsoft.com/office/drawing/2014/main" id="{00000000-0008-0000-0000-0000C6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808" name="TextBox 9807">
          <a:extLst>
            <a:ext uri="{FF2B5EF4-FFF2-40B4-BE49-F238E27FC236}">
              <a16:creationId xmlns="" xmlns:a16="http://schemas.microsoft.com/office/drawing/2014/main" id="{00000000-0008-0000-0000-0000C7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09" name="TextBox 9808">
          <a:extLst>
            <a:ext uri="{FF2B5EF4-FFF2-40B4-BE49-F238E27FC236}">
              <a16:creationId xmlns="" xmlns:a16="http://schemas.microsoft.com/office/drawing/2014/main" id="{00000000-0008-0000-0000-0000C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810" name="TextBox 9809">
          <a:extLst>
            <a:ext uri="{FF2B5EF4-FFF2-40B4-BE49-F238E27FC236}">
              <a16:creationId xmlns="" xmlns:a16="http://schemas.microsoft.com/office/drawing/2014/main" id="{00000000-0008-0000-0000-0000C9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11" name="TextBox 9810">
          <a:extLst>
            <a:ext uri="{FF2B5EF4-FFF2-40B4-BE49-F238E27FC236}">
              <a16:creationId xmlns="" xmlns:a16="http://schemas.microsoft.com/office/drawing/2014/main" id="{00000000-0008-0000-0000-0000CA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812" name="TextBox 9811">
          <a:extLst>
            <a:ext uri="{FF2B5EF4-FFF2-40B4-BE49-F238E27FC236}">
              <a16:creationId xmlns="" xmlns:a16="http://schemas.microsoft.com/office/drawing/2014/main" id="{00000000-0008-0000-0000-0000CB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13" name="TextBox 9812">
          <a:extLst>
            <a:ext uri="{FF2B5EF4-FFF2-40B4-BE49-F238E27FC236}">
              <a16:creationId xmlns="" xmlns:a16="http://schemas.microsoft.com/office/drawing/2014/main" id="{00000000-0008-0000-0000-0000CC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14" name="TextBox 9813">
          <a:extLst>
            <a:ext uri="{FF2B5EF4-FFF2-40B4-BE49-F238E27FC236}">
              <a16:creationId xmlns="" xmlns:a16="http://schemas.microsoft.com/office/drawing/2014/main" id="{00000000-0008-0000-0000-0000CD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15" name="TextBox 9814">
          <a:extLst>
            <a:ext uri="{FF2B5EF4-FFF2-40B4-BE49-F238E27FC236}">
              <a16:creationId xmlns="" xmlns:a16="http://schemas.microsoft.com/office/drawing/2014/main" id="{00000000-0008-0000-0000-0000CE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816" name="TextBox 9815">
          <a:extLst>
            <a:ext uri="{FF2B5EF4-FFF2-40B4-BE49-F238E27FC236}">
              <a16:creationId xmlns="" xmlns:a16="http://schemas.microsoft.com/office/drawing/2014/main" id="{00000000-0008-0000-0000-0000CF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17" name="TextBox 9816">
          <a:extLst>
            <a:ext uri="{FF2B5EF4-FFF2-40B4-BE49-F238E27FC236}">
              <a16:creationId xmlns="" xmlns:a16="http://schemas.microsoft.com/office/drawing/2014/main" id="{00000000-0008-0000-0000-0000D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818" name="TextBox 9817">
          <a:extLst>
            <a:ext uri="{FF2B5EF4-FFF2-40B4-BE49-F238E27FC236}">
              <a16:creationId xmlns="" xmlns:a16="http://schemas.microsoft.com/office/drawing/2014/main" id="{00000000-0008-0000-0000-0000D1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19" name="TextBox 9818">
          <a:extLst>
            <a:ext uri="{FF2B5EF4-FFF2-40B4-BE49-F238E27FC236}">
              <a16:creationId xmlns="" xmlns:a16="http://schemas.microsoft.com/office/drawing/2014/main" id="{00000000-0008-0000-0000-0000D2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820" name="TextBox 9819">
          <a:extLst>
            <a:ext uri="{FF2B5EF4-FFF2-40B4-BE49-F238E27FC236}">
              <a16:creationId xmlns="" xmlns:a16="http://schemas.microsoft.com/office/drawing/2014/main" id="{00000000-0008-0000-0000-0000D3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21" name="TextBox 9820">
          <a:extLst>
            <a:ext uri="{FF2B5EF4-FFF2-40B4-BE49-F238E27FC236}">
              <a16:creationId xmlns="" xmlns:a16="http://schemas.microsoft.com/office/drawing/2014/main" id="{00000000-0008-0000-0000-0000D4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22" name="TextBox 9821">
          <a:extLst>
            <a:ext uri="{FF2B5EF4-FFF2-40B4-BE49-F238E27FC236}">
              <a16:creationId xmlns="" xmlns:a16="http://schemas.microsoft.com/office/drawing/2014/main" id="{00000000-0008-0000-0000-0000D5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23" name="TextBox 9822">
          <a:extLst>
            <a:ext uri="{FF2B5EF4-FFF2-40B4-BE49-F238E27FC236}">
              <a16:creationId xmlns="" xmlns:a16="http://schemas.microsoft.com/office/drawing/2014/main" id="{00000000-0008-0000-0000-0000D6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24" name="TextBox 9823">
          <a:extLst>
            <a:ext uri="{FF2B5EF4-FFF2-40B4-BE49-F238E27FC236}">
              <a16:creationId xmlns="" xmlns:a16="http://schemas.microsoft.com/office/drawing/2014/main" id="{00000000-0008-0000-0000-0000D7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25" name="TextBox 9824">
          <a:extLst>
            <a:ext uri="{FF2B5EF4-FFF2-40B4-BE49-F238E27FC236}">
              <a16:creationId xmlns="" xmlns:a16="http://schemas.microsoft.com/office/drawing/2014/main" id="{00000000-0008-0000-0000-0000D8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26" name="TextBox 9825">
          <a:extLst>
            <a:ext uri="{FF2B5EF4-FFF2-40B4-BE49-F238E27FC236}">
              <a16:creationId xmlns="" xmlns:a16="http://schemas.microsoft.com/office/drawing/2014/main" id="{00000000-0008-0000-0000-0000D9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27" name="TextBox 9826">
          <a:extLst>
            <a:ext uri="{FF2B5EF4-FFF2-40B4-BE49-F238E27FC236}">
              <a16:creationId xmlns="" xmlns:a16="http://schemas.microsoft.com/office/drawing/2014/main" id="{00000000-0008-0000-0000-0000DA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828" name="TextBox 9827">
          <a:extLst>
            <a:ext uri="{FF2B5EF4-FFF2-40B4-BE49-F238E27FC236}">
              <a16:creationId xmlns="" xmlns:a16="http://schemas.microsoft.com/office/drawing/2014/main" id="{00000000-0008-0000-0000-0000DB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29" name="TextBox 9828">
          <a:extLst>
            <a:ext uri="{FF2B5EF4-FFF2-40B4-BE49-F238E27FC236}">
              <a16:creationId xmlns="" xmlns:a16="http://schemas.microsoft.com/office/drawing/2014/main" id="{00000000-0008-0000-0000-0000DC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830" name="TextBox 9829">
          <a:extLst>
            <a:ext uri="{FF2B5EF4-FFF2-40B4-BE49-F238E27FC236}">
              <a16:creationId xmlns="" xmlns:a16="http://schemas.microsoft.com/office/drawing/2014/main" id="{00000000-0008-0000-0000-0000DD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31" name="TextBox 9830">
          <a:extLst>
            <a:ext uri="{FF2B5EF4-FFF2-40B4-BE49-F238E27FC236}">
              <a16:creationId xmlns="" xmlns:a16="http://schemas.microsoft.com/office/drawing/2014/main" id="{00000000-0008-0000-0000-0000DE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832" name="TextBox 9831">
          <a:extLst>
            <a:ext uri="{FF2B5EF4-FFF2-40B4-BE49-F238E27FC236}">
              <a16:creationId xmlns="" xmlns:a16="http://schemas.microsoft.com/office/drawing/2014/main" id="{00000000-0008-0000-0000-0000DF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33" name="TextBox 9832">
          <a:extLst>
            <a:ext uri="{FF2B5EF4-FFF2-40B4-BE49-F238E27FC236}">
              <a16:creationId xmlns="" xmlns:a16="http://schemas.microsoft.com/office/drawing/2014/main" id="{00000000-0008-0000-0000-0000E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34" name="TextBox 9833">
          <a:extLst>
            <a:ext uri="{FF2B5EF4-FFF2-40B4-BE49-F238E27FC236}">
              <a16:creationId xmlns="" xmlns:a16="http://schemas.microsoft.com/office/drawing/2014/main" id="{00000000-0008-0000-0000-0000E1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35" name="TextBox 9834">
          <a:extLst>
            <a:ext uri="{FF2B5EF4-FFF2-40B4-BE49-F238E27FC236}">
              <a16:creationId xmlns="" xmlns:a16="http://schemas.microsoft.com/office/drawing/2014/main" id="{00000000-0008-0000-0000-0000E2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836" name="TextBox 9835">
          <a:extLst>
            <a:ext uri="{FF2B5EF4-FFF2-40B4-BE49-F238E27FC236}">
              <a16:creationId xmlns="" xmlns:a16="http://schemas.microsoft.com/office/drawing/2014/main" id="{00000000-0008-0000-0000-0000E3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37" name="TextBox 9836">
          <a:extLst>
            <a:ext uri="{FF2B5EF4-FFF2-40B4-BE49-F238E27FC236}">
              <a16:creationId xmlns="" xmlns:a16="http://schemas.microsoft.com/office/drawing/2014/main" id="{00000000-0008-0000-0000-0000E4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838" name="TextBox 9837">
          <a:extLst>
            <a:ext uri="{FF2B5EF4-FFF2-40B4-BE49-F238E27FC236}">
              <a16:creationId xmlns="" xmlns:a16="http://schemas.microsoft.com/office/drawing/2014/main" id="{00000000-0008-0000-0000-0000E5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39" name="TextBox 9838">
          <a:extLst>
            <a:ext uri="{FF2B5EF4-FFF2-40B4-BE49-F238E27FC236}">
              <a16:creationId xmlns="" xmlns:a16="http://schemas.microsoft.com/office/drawing/2014/main" id="{00000000-0008-0000-0000-0000E6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840" name="TextBox 9839">
          <a:extLst>
            <a:ext uri="{FF2B5EF4-FFF2-40B4-BE49-F238E27FC236}">
              <a16:creationId xmlns="" xmlns:a16="http://schemas.microsoft.com/office/drawing/2014/main" id="{00000000-0008-0000-0000-0000E7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41" name="TextBox 9840">
          <a:extLst>
            <a:ext uri="{FF2B5EF4-FFF2-40B4-BE49-F238E27FC236}">
              <a16:creationId xmlns="" xmlns:a16="http://schemas.microsoft.com/office/drawing/2014/main" id="{00000000-0008-0000-0000-0000E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42" name="TextBox 9841">
          <a:extLst>
            <a:ext uri="{FF2B5EF4-FFF2-40B4-BE49-F238E27FC236}">
              <a16:creationId xmlns="" xmlns:a16="http://schemas.microsoft.com/office/drawing/2014/main" id="{00000000-0008-0000-0000-0000E9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43" name="TextBox 9842">
          <a:extLst>
            <a:ext uri="{FF2B5EF4-FFF2-40B4-BE49-F238E27FC236}">
              <a16:creationId xmlns="" xmlns:a16="http://schemas.microsoft.com/office/drawing/2014/main" id="{00000000-0008-0000-0000-0000EA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844" name="TextBox 9843">
          <a:extLst>
            <a:ext uri="{FF2B5EF4-FFF2-40B4-BE49-F238E27FC236}">
              <a16:creationId xmlns="" xmlns:a16="http://schemas.microsoft.com/office/drawing/2014/main" id="{00000000-0008-0000-0000-0000EB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45" name="TextBox 9844">
          <a:extLst>
            <a:ext uri="{FF2B5EF4-FFF2-40B4-BE49-F238E27FC236}">
              <a16:creationId xmlns="" xmlns:a16="http://schemas.microsoft.com/office/drawing/2014/main" id="{00000000-0008-0000-0000-0000EC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846" name="TextBox 9845">
          <a:extLst>
            <a:ext uri="{FF2B5EF4-FFF2-40B4-BE49-F238E27FC236}">
              <a16:creationId xmlns="" xmlns:a16="http://schemas.microsoft.com/office/drawing/2014/main" id="{00000000-0008-0000-0000-0000ED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47" name="TextBox 9846">
          <a:extLst>
            <a:ext uri="{FF2B5EF4-FFF2-40B4-BE49-F238E27FC236}">
              <a16:creationId xmlns="" xmlns:a16="http://schemas.microsoft.com/office/drawing/2014/main" id="{00000000-0008-0000-0000-0000EE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848" name="TextBox 9847">
          <a:extLst>
            <a:ext uri="{FF2B5EF4-FFF2-40B4-BE49-F238E27FC236}">
              <a16:creationId xmlns="" xmlns:a16="http://schemas.microsoft.com/office/drawing/2014/main" id="{00000000-0008-0000-0000-0000EF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49" name="TextBox 9848">
          <a:extLst>
            <a:ext uri="{FF2B5EF4-FFF2-40B4-BE49-F238E27FC236}">
              <a16:creationId xmlns="" xmlns:a16="http://schemas.microsoft.com/office/drawing/2014/main" id="{00000000-0008-0000-0000-0000F0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50" name="TextBox 9849">
          <a:extLst>
            <a:ext uri="{FF2B5EF4-FFF2-40B4-BE49-F238E27FC236}">
              <a16:creationId xmlns="" xmlns:a16="http://schemas.microsoft.com/office/drawing/2014/main" id="{00000000-0008-0000-0000-0000F1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51" name="TextBox 9850">
          <a:extLst>
            <a:ext uri="{FF2B5EF4-FFF2-40B4-BE49-F238E27FC236}">
              <a16:creationId xmlns="" xmlns:a16="http://schemas.microsoft.com/office/drawing/2014/main" id="{00000000-0008-0000-0000-0000F2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852" name="TextBox 9851">
          <a:extLst>
            <a:ext uri="{FF2B5EF4-FFF2-40B4-BE49-F238E27FC236}">
              <a16:creationId xmlns="" xmlns:a16="http://schemas.microsoft.com/office/drawing/2014/main" id="{00000000-0008-0000-0000-0000F3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53" name="TextBox 9852">
          <a:extLst>
            <a:ext uri="{FF2B5EF4-FFF2-40B4-BE49-F238E27FC236}">
              <a16:creationId xmlns="" xmlns:a16="http://schemas.microsoft.com/office/drawing/2014/main" id="{00000000-0008-0000-0000-0000F4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854" name="TextBox 9853">
          <a:extLst>
            <a:ext uri="{FF2B5EF4-FFF2-40B4-BE49-F238E27FC236}">
              <a16:creationId xmlns="" xmlns:a16="http://schemas.microsoft.com/office/drawing/2014/main" id="{00000000-0008-0000-0000-0000F5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55" name="TextBox 9854">
          <a:extLst>
            <a:ext uri="{FF2B5EF4-FFF2-40B4-BE49-F238E27FC236}">
              <a16:creationId xmlns="" xmlns:a16="http://schemas.microsoft.com/office/drawing/2014/main" id="{00000000-0008-0000-0000-0000F6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856" name="TextBox 9855">
          <a:extLst>
            <a:ext uri="{FF2B5EF4-FFF2-40B4-BE49-F238E27FC236}">
              <a16:creationId xmlns="" xmlns:a16="http://schemas.microsoft.com/office/drawing/2014/main" id="{00000000-0008-0000-0000-0000F7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57" name="TextBox 9856">
          <a:extLst>
            <a:ext uri="{FF2B5EF4-FFF2-40B4-BE49-F238E27FC236}">
              <a16:creationId xmlns="" xmlns:a16="http://schemas.microsoft.com/office/drawing/2014/main" id="{00000000-0008-0000-0000-0000F8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58" name="TextBox 9857">
          <a:extLst>
            <a:ext uri="{FF2B5EF4-FFF2-40B4-BE49-F238E27FC236}">
              <a16:creationId xmlns="" xmlns:a16="http://schemas.microsoft.com/office/drawing/2014/main" id="{00000000-0008-0000-0000-0000F92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59" name="TextBox 9858">
          <a:extLst>
            <a:ext uri="{FF2B5EF4-FFF2-40B4-BE49-F238E27FC236}">
              <a16:creationId xmlns="" xmlns:a16="http://schemas.microsoft.com/office/drawing/2014/main" id="{00000000-0008-0000-0000-0000FA2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860" name="TextBox 9859">
          <a:extLst>
            <a:ext uri="{FF2B5EF4-FFF2-40B4-BE49-F238E27FC236}">
              <a16:creationId xmlns="" xmlns:a16="http://schemas.microsoft.com/office/drawing/2014/main" id="{00000000-0008-0000-0000-0000FB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61" name="TextBox 9860">
          <a:extLst>
            <a:ext uri="{FF2B5EF4-FFF2-40B4-BE49-F238E27FC236}">
              <a16:creationId xmlns="" xmlns:a16="http://schemas.microsoft.com/office/drawing/2014/main" id="{00000000-0008-0000-0000-0000FC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862" name="TextBox 9861">
          <a:extLst>
            <a:ext uri="{FF2B5EF4-FFF2-40B4-BE49-F238E27FC236}">
              <a16:creationId xmlns="" xmlns:a16="http://schemas.microsoft.com/office/drawing/2014/main" id="{00000000-0008-0000-0000-0000FD2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63" name="TextBox 9862">
          <a:extLst>
            <a:ext uri="{FF2B5EF4-FFF2-40B4-BE49-F238E27FC236}">
              <a16:creationId xmlns="" xmlns:a16="http://schemas.microsoft.com/office/drawing/2014/main" id="{00000000-0008-0000-0000-0000FE2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864" name="TextBox 9863">
          <a:extLst>
            <a:ext uri="{FF2B5EF4-FFF2-40B4-BE49-F238E27FC236}">
              <a16:creationId xmlns="" xmlns:a16="http://schemas.microsoft.com/office/drawing/2014/main" id="{00000000-0008-0000-0000-0000FF2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65" name="TextBox 9864">
          <a:extLst>
            <a:ext uri="{FF2B5EF4-FFF2-40B4-BE49-F238E27FC236}">
              <a16:creationId xmlns="" xmlns:a16="http://schemas.microsoft.com/office/drawing/2014/main" id="{00000000-0008-0000-0000-000000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66" name="TextBox 9865">
          <a:extLst>
            <a:ext uri="{FF2B5EF4-FFF2-40B4-BE49-F238E27FC236}">
              <a16:creationId xmlns="" xmlns:a16="http://schemas.microsoft.com/office/drawing/2014/main" id="{00000000-0008-0000-0000-000001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67" name="TextBox 9866">
          <a:extLst>
            <a:ext uri="{FF2B5EF4-FFF2-40B4-BE49-F238E27FC236}">
              <a16:creationId xmlns="" xmlns:a16="http://schemas.microsoft.com/office/drawing/2014/main" id="{00000000-0008-0000-0000-000002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868" name="TextBox 9867">
          <a:extLst>
            <a:ext uri="{FF2B5EF4-FFF2-40B4-BE49-F238E27FC236}">
              <a16:creationId xmlns="" xmlns:a16="http://schemas.microsoft.com/office/drawing/2014/main" id="{00000000-0008-0000-0000-000003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69" name="TextBox 9868">
          <a:extLst>
            <a:ext uri="{FF2B5EF4-FFF2-40B4-BE49-F238E27FC236}">
              <a16:creationId xmlns="" xmlns:a16="http://schemas.microsoft.com/office/drawing/2014/main" id="{00000000-0008-0000-0000-000004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870" name="TextBox 9869">
          <a:extLst>
            <a:ext uri="{FF2B5EF4-FFF2-40B4-BE49-F238E27FC236}">
              <a16:creationId xmlns="" xmlns:a16="http://schemas.microsoft.com/office/drawing/2014/main" id="{00000000-0008-0000-0000-000005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71" name="TextBox 9870">
          <a:extLst>
            <a:ext uri="{FF2B5EF4-FFF2-40B4-BE49-F238E27FC236}">
              <a16:creationId xmlns="" xmlns:a16="http://schemas.microsoft.com/office/drawing/2014/main" id="{00000000-0008-0000-0000-000006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872" name="TextBox 9871">
          <a:extLst>
            <a:ext uri="{FF2B5EF4-FFF2-40B4-BE49-F238E27FC236}">
              <a16:creationId xmlns="" xmlns:a16="http://schemas.microsoft.com/office/drawing/2014/main" id="{00000000-0008-0000-0000-000007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73" name="TextBox 9872">
          <a:extLst>
            <a:ext uri="{FF2B5EF4-FFF2-40B4-BE49-F238E27FC236}">
              <a16:creationId xmlns="" xmlns:a16="http://schemas.microsoft.com/office/drawing/2014/main" id="{00000000-0008-0000-0000-000008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74" name="TextBox 9873">
          <a:extLst>
            <a:ext uri="{FF2B5EF4-FFF2-40B4-BE49-F238E27FC236}">
              <a16:creationId xmlns="" xmlns:a16="http://schemas.microsoft.com/office/drawing/2014/main" id="{00000000-0008-0000-0000-000009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75" name="TextBox 9874">
          <a:extLst>
            <a:ext uri="{FF2B5EF4-FFF2-40B4-BE49-F238E27FC236}">
              <a16:creationId xmlns="" xmlns:a16="http://schemas.microsoft.com/office/drawing/2014/main" id="{00000000-0008-0000-0000-00000A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876" name="TextBox 9875">
          <a:extLst>
            <a:ext uri="{FF2B5EF4-FFF2-40B4-BE49-F238E27FC236}">
              <a16:creationId xmlns="" xmlns:a16="http://schemas.microsoft.com/office/drawing/2014/main" id="{00000000-0008-0000-0000-00000B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77" name="TextBox 9876">
          <a:extLst>
            <a:ext uri="{FF2B5EF4-FFF2-40B4-BE49-F238E27FC236}">
              <a16:creationId xmlns="" xmlns:a16="http://schemas.microsoft.com/office/drawing/2014/main" id="{00000000-0008-0000-0000-00000C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878" name="TextBox 9877">
          <a:extLst>
            <a:ext uri="{FF2B5EF4-FFF2-40B4-BE49-F238E27FC236}">
              <a16:creationId xmlns="" xmlns:a16="http://schemas.microsoft.com/office/drawing/2014/main" id="{00000000-0008-0000-0000-00000D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79" name="TextBox 9878">
          <a:extLst>
            <a:ext uri="{FF2B5EF4-FFF2-40B4-BE49-F238E27FC236}">
              <a16:creationId xmlns="" xmlns:a16="http://schemas.microsoft.com/office/drawing/2014/main" id="{00000000-0008-0000-0000-00000E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880" name="TextBox 9879">
          <a:extLst>
            <a:ext uri="{FF2B5EF4-FFF2-40B4-BE49-F238E27FC236}">
              <a16:creationId xmlns="" xmlns:a16="http://schemas.microsoft.com/office/drawing/2014/main" id="{00000000-0008-0000-0000-00000F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81" name="TextBox 9880">
          <a:extLst>
            <a:ext uri="{FF2B5EF4-FFF2-40B4-BE49-F238E27FC236}">
              <a16:creationId xmlns="" xmlns:a16="http://schemas.microsoft.com/office/drawing/2014/main" id="{00000000-0008-0000-0000-000010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82" name="TextBox 9881">
          <a:extLst>
            <a:ext uri="{FF2B5EF4-FFF2-40B4-BE49-F238E27FC236}">
              <a16:creationId xmlns="" xmlns:a16="http://schemas.microsoft.com/office/drawing/2014/main" id="{00000000-0008-0000-0000-000011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83" name="TextBox 9882">
          <a:extLst>
            <a:ext uri="{FF2B5EF4-FFF2-40B4-BE49-F238E27FC236}">
              <a16:creationId xmlns="" xmlns:a16="http://schemas.microsoft.com/office/drawing/2014/main" id="{00000000-0008-0000-0000-000012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884" name="TextBox 9883">
          <a:extLst>
            <a:ext uri="{FF2B5EF4-FFF2-40B4-BE49-F238E27FC236}">
              <a16:creationId xmlns="" xmlns:a16="http://schemas.microsoft.com/office/drawing/2014/main" id="{00000000-0008-0000-0000-000013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85" name="TextBox 9884">
          <a:extLst>
            <a:ext uri="{FF2B5EF4-FFF2-40B4-BE49-F238E27FC236}">
              <a16:creationId xmlns="" xmlns:a16="http://schemas.microsoft.com/office/drawing/2014/main" id="{00000000-0008-0000-0000-000014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886" name="TextBox 9885">
          <a:extLst>
            <a:ext uri="{FF2B5EF4-FFF2-40B4-BE49-F238E27FC236}">
              <a16:creationId xmlns="" xmlns:a16="http://schemas.microsoft.com/office/drawing/2014/main" id="{00000000-0008-0000-0000-000015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87" name="TextBox 9886">
          <a:extLst>
            <a:ext uri="{FF2B5EF4-FFF2-40B4-BE49-F238E27FC236}">
              <a16:creationId xmlns="" xmlns:a16="http://schemas.microsoft.com/office/drawing/2014/main" id="{00000000-0008-0000-0000-000016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888" name="TextBox 9887">
          <a:extLst>
            <a:ext uri="{FF2B5EF4-FFF2-40B4-BE49-F238E27FC236}">
              <a16:creationId xmlns="" xmlns:a16="http://schemas.microsoft.com/office/drawing/2014/main" id="{00000000-0008-0000-0000-000017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89" name="TextBox 9888">
          <a:extLst>
            <a:ext uri="{FF2B5EF4-FFF2-40B4-BE49-F238E27FC236}">
              <a16:creationId xmlns="" xmlns:a16="http://schemas.microsoft.com/office/drawing/2014/main" id="{00000000-0008-0000-0000-000018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90" name="TextBox 9889">
          <a:extLst>
            <a:ext uri="{FF2B5EF4-FFF2-40B4-BE49-F238E27FC236}">
              <a16:creationId xmlns="" xmlns:a16="http://schemas.microsoft.com/office/drawing/2014/main" id="{00000000-0008-0000-0000-000019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91" name="TextBox 9890">
          <a:extLst>
            <a:ext uri="{FF2B5EF4-FFF2-40B4-BE49-F238E27FC236}">
              <a16:creationId xmlns="" xmlns:a16="http://schemas.microsoft.com/office/drawing/2014/main" id="{00000000-0008-0000-0000-00001A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892" name="TextBox 9891">
          <a:extLst>
            <a:ext uri="{FF2B5EF4-FFF2-40B4-BE49-F238E27FC236}">
              <a16:creationId xmlns="" xmlns:a16="http://schemas.microsoft.com/office/drawing/2014/main" id="{00000000-0008-0000-0000-00001B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93" name="TextBox 9892">
          <a:extLst>
            <a:ext uri="{FF2B5EF4-FFF2-40B4-BE49-F238E27FC236}">
              <a16:creationId xmlns="" xmlns:a16="http://schemas.microsoft.com/office/drawing/2014/main" id="{00000000-0008-0000-0000-00001C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894" name="TextBox 9893">
          <a:extLst>
            <a:ext uri="{FF2B5EF4-FFF2-40B4-BE49-F238E27FC236}">
              <a16:creationId xmlns="" xmlns:a16="http://schemas.microsoft.com/office/drawing/2014/main" id="{00000000-0008-0000-0000-00001D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95" name="TextBox 9894">
          <a:extLst>
            <a:ext uri="{FF2B5EF4-FFF2-40B4-BE49-F238E27FC236}">
              <a16:creationId xmlns="" xmlns:a16="http://schemas.microsoft.com/office/drawing/2014/main" id="{00000000-0008-0000-0000-00001E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896" name="TextBox 9895">
          <a:extLst>
            <a:ext uri="{FF2B5EF4-FFF2-40B4-BE49-F238E27FC236}">
              <a16:creationId xmlns="" xmlns:a16="http://schemas.microsoft.com/office/drawing/2014/main" id="{00000000-0008-0000-0000-00001F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897" name="TextBox 9896">
          <a:extLst>
            <a:ext uri="{FF2B5EF4-FFF2-40B4-BE49-F238E27FC236}">
              <a16:creationId xmlns="" xmlns:a16="http://schemas.microsoft.com/office/drawing/2014/main" id="{00000000-0008-0000-0000-000020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898" name="TextBox 9897">
          <a:extLst>
            <a:ext uri="{FF2B5EF4-FFF2-40B4-BE49-F238E27FC236}">
              <a16:creationId xmlns="" xmlns:a16="http://schemas.microsoft.com/office/drawing/2014/main" id="{00000000-0008-0000-0000-000021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899" name="TextBox 9898">
          <a:extLst>
            <a:ext uri="{FF2B5EF4-FFF2-40B4-BE49-F238E27FC236}">
              <a16:creationId xmlns="" xmlns:a16="http://schemas.microsoft.com/office/drawing/2014/main" id="{00000000-0008-0000-0000-000022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900" name="TextBox 9899">
          <a:extLst>
            <a:ext uri="{FF2B5EF4-FFF2-40B4-BE49-F238E27FC236}">
              <a16:creationId xmlns="" xmlns:a16="http://schemas.microsoft.com/office/drawing/2014/main" id="{00000000-0008-0000-0000-000023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01" name="TextBox 9900">
          <a:extLst>
            <a:ext uri="{FF2B5EF4-FFF2-40B4-BE49-F238E27FC236}">
              <a16:creationId xmlns="" xmlns:a16="http://schemas.microsoft.com/office/drawing/2014/main" id="{00000000-0008-0000-0000-000024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902" name="TextBox 9901">
          <a:extLst>
            <a:ext uri="{FF2B5EF4-FFF2-40B4-BE49-F238E27FC236}">
              <a16:creationId xmlns="" xmlns:a16="http://schemas.microsoft.com/office/drawing/2014/main" id="{00000000-0008-0000-0000-000025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03" name="TextBox 9902">
          <a:extLst>
            <a:ext uri="{FF2B5EF4-FFF2-40B4-BE49-F238E27FC236}">
              <a16:creationId xmlns="" xmlns:a16="http://schemas.microsoft.com/office/drawing/2014/main" id="{00000000-0008-0000-0000-000026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904" name="TextBox 9903">
          <a:extLst>
            <a:ext uri="{FF2B5EF4-FFF2-40B4-BE49-F238E27FC236}">
              <a16:creationId xmlns="" xmlns:a16="http://schemas.microsoft.com/office/drawing/2014/main" id="{00000000-0008-0000-0000-000027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05" name="TextBox 9904">
          <a:extLst>
            <a:ext uri="{FF2B5EF4-FFF2-40B4-BE49-F238E27FC236}">
              <a16:creationId xmlns="" xmlns:a16="http://schemas.microsoft.com/office/drawing/2014/main" id="{00000000-0008-0000-0000-000028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906" name="TextBox 9905">
          <a:extLst>
            <a:ext uri="{FF2B5EF4-FFF2-40B4-BE49-F238E27FC236}">
              <a16:creationId xmlns="" xmlns:a16="http://schemas.microsoft.com/office/drawing/2014/main" id="{00000000-0008-0000-0000-000029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907" name="TextBox 9906">
          <a:extLst>
            <a:ext uri="{FF2B5EF4-FFF2-40B4-BE49-F238E27FC236}">
              <a16:creationId xmlns="" xmlns:a16="http://schemas.microsoft.com/office/drawing/2014/main" id="{00000000-0008-0000-0000-00002A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908" name="TextBox 9907">
          <a:extLst>
            <a:ext uri="{FF2B5EF4-FFF2-40B4-BE49-F238E27FC236}">
              <a16:creationId xmlns="" xmlns:a16="http://schemas.microsoft.com/office/drawing/2014/main" id="{00000000-0008-0000-0000-00002B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09" name="TextBox 9908">
          <a:extLst>
            <a:ext uri="{FF2B5EF4-FFF2-40B4-BE49-F238E27FC236}">
              <a16:creationId xmlns="" xmlns:a16="http://schemas.microsoft.com/office/drawing/2014/main" id="{00000000-0008-0000-0000-00002C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910" name="TextBox 9909">
          <a:extLst>
            <a:ext uri="{FF2B5EF4-FFF2-40B4-BE49-F238E27FC236}">
              <a16:creationId xmlns="" xmlns:a16="http://schemas.microsoft.com/office/drawing/2014/main" id="{00000000-0008-0000-0000-00002D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11" name="TextBox 9910">
          <a:extLst>
            <a:ext uri="{FF2B5EF4-FFF2-40B4-BE49-F238E27FC236}">
              <a16:creationId xmlns="" xmlns:a16="http://schemas.microsoft.com/office/drawing/2014/main" id="{00000000-0008-0000-0000-00002E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912" name="TextBox 9911">
          <a:extLst>
            <a:ext uri="{FF2B5EF4-FFF2-40B4-BE49-F238E27FC236}">
              <a16:creationId xmlns="" xmlns:a16="http://schemas.microsoft.com/office/drawing/2014/main" id="{00000000-0008-0000-0000-00002F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13" name="TextBox 9912">
          <a:extLst>
            <a:ext uri="{FF2B5EF4-FFF2-40B4-BE49-F238E27FC236}">
              <a16:creationId xmlns="" xmlns:a16="http://schemas.microsoft.com/office/drawing/2014/main" id="{00000000-0008-0000-0000-000030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914" name="TextBox 9913">
          <a:extLst>
            <a:ext uri="{FF2B5EF4-FFF2-40B4-BE49-F238E27FC236}">
              <a16:creationId xmlns="" xmlns:a16="http://schemas.microsoft.com/office/drawing/2014/main" id="{00000000-0008-0000-0000-000031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915" name="TextBox 9914">
          <a:extLst>
            <a:ext uri="{FF2B5EF4-FFF2-40B4-BE49-F238E27FC236}">
              <a16:creationId xmlns="" xmlns:a16="http://schemas.microsoft.com/office/drawing/2014/main" id="{00000000-0008-0000-0000-000032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916" name="TextBox 9915">
          <a:extLst>
            <a:ext uri="{FF2B5EF4-FFF2-40B4-BE49-F238E27FC236}">
              <a16:creationId xmlns="" xmlns:a16="http://schemas.microsoft.com/office/drawing/2014/main" id="{00000000-0008-0000-0000-000033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17" name="TextBox 9916">
          <a:extLst>
            <a:ext uri="{FF2B5EF4-FFF2-40B4-BE49-F238E27FC236}">
              <a16:creationId xmlns="" xmlns:a16="http://schemas.microsoft.com/office/drawing/2014/main" id="{00000000-0008-0000-0000-000034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918" name="TextBox 9917">
          <a:extLst>
            <a:ext uri="{FF2B5EF4-FFF2-40B4-BE49-F238E27FC236}">
              <a16:creationId xmlns="" xmlns:a16="http://schemas.microsoft.com/office/drawing/2014/main" id="{00000000-0008-0000-0000-000035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19" name="TextBox 9918">
          <a:extLst>
            <a:ext uri="{FF2B5EF4-FFF2-40B4-BE49-F238E27FC236}">
              <a16:creationId xmlns="" xmlns:a16="http://schemas.microsoft.com/office/drawing/2014/main" id="{00000000-0008-0000-0000-000036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920" name="TextBox 9919">
          <a:extLst>
            <a:ext uri="{FF2B5EF4-FFF2-40B4-BE49-F238E27FC236}">
              <a16:creationId xmlns="" xmlns:a16="http://schemas.microsoft.com/office/drawing/2014/main" id="{00000000-0008-0000-0000-000037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21" name="TextBox 9920">
          <a:extLst>
            <a:ext uri="{FF2B5EF4-FFF2-40B4-BE49-F238E27FC236}">
              <a16:creationId xmlns="" xmlns:a16="http://schemas.microsoft.com/office/drawing/2014/main" id="{00000000-0008-0000-0000-000038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922" name="TextBox 9921">
          <a:extLst>
            <a:ext uri="{FF2B5EF4-FFF2-40B4-BE49-F238E27FC236}">
              <a16:creationId xmlns="" xmlns:a16="http://schemas.microsoft.com/office/drawing/2014/main" id="{00000000-0008-0000-0000-000039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923" name="TextBox 9922">
          <a:extLst>
            <a:ext uri="{FF2B5EF4-FFF2-40B4-BE49-F238E27FC236}">
              <a16:creationId xmlns="" xmlns:a16="http://schemas.microsoft.com/office/drawing/2014/main" id="{00000000-0008-0000-0000-00003A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924" name="TextBox 9923">
          <a:extLst>
            <a:ext uri="{FF2B5EF4-FFF2-40B4-BE49-F238E27FC236}">
              <a16:creationId xmlns="" xmlns:a16="http://schemas.microsoft.com/office/drawing/2014/main" id="{00000000-0008-0000-0000-00003B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25" name="TextBox 9924">
          <a:extLst>
            <a:ext uri="{FF2B5EF4-FFF2-40B4-BE49-F238E27FC236}">
              <a16:creationId xmlns="" xmlns:a16="http://schemas.microsoft.com/office/drawing/2014/main" id="{00000000-0008-0000-0000-00003C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926" name="TextBox 9925">
          <a:extLst>
            <a:ext uri="{FF2B5EF4-FFF2-40B4-BE49-F238E27FC236}">
              <a16:creationId xmlns="" xmlns:a16="http://schemas.microsoft.com/office/drawing/2014/main" id="{00000000-0008-0000-0000-00003D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27" name="TextBox 9926">
          <a:extLst>
            <a:ext uri="{FF2B5EF4-FFF2-40B4-BE49-F238E27FC236}">
              <a16:creationId xmlns="" xmlns:a16="http://schemas.microsoft.com/office/drawing/2014/main" id="{00000000-0008-0000-0000-00003E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928" name="TextBox 9927">
          <a:extLst>
            <a:ext uri="{FF2B5EF4-FFF2-40B4-BE49-F238E27FC236}">
              <a16:creationId xmlns="" xmlns:a16="http://schemas.microsoft.com/office/drawing/2014/main" id="{00000000-0008-0000-0000-00003F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29" name="TextBox 9928">
          <a:extLst>
            <a:ext uri="{FF2B5EF4-FFF2-40B4-BE49-F238E27FC236}">
              <a16:creationId xmlns="" xmlns:a16="http://schemas.microsoft.com/office/drawing/2014/main" id="{00000000-0008-0000-0000-000040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930" name="TextBox 9929">
          <a:extLst>
            <a:ext uri="{FF2B5EF4-FFF2-40B4-BE49-F238E27FC236}">
              <a16:creationId xmlns="" xmlns:a16="http://schemas.microsoft.com/office/drawing/2014/main" id="{00000000-0008-0000-0000-000041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931" name="TextBox 9930">
          <a:extLst>
            <a:ext uri="{FF2B5EF4-FFF2-40B4-BE49-F238E27FC236}">
              <a16:creationId xmlns="" xmlns:a16="http://schemas.microsoft.com/office/drawing/2014/main" id="{00000000-0008-0000-0000-000042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932" name="TextBox 9931">
          <a:extLst>
            <a:ext uri="{FF2B5EF4-FFF2-40B4-BE49-F238E27FC236}">
              <a16:creationId xmlns="" xmlns:a16="http://schemas.microsoft.com/office/drawing/2014/main" id="{00000000-0008-0000-0000-000043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33" name="TextBox 9932">
          <a:extLst>
            <a:ext uri="{FF2B5EF4-FFF2-40B4-BE49-F238E27FC236}">
              <a16:creationId xmlns="" xmlns:a16="http://schemas.microsoft.com/office/drawing/2014/main" id="{00000000-0008-0000-0000-000044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934" name="TextBox 9933">
          <a:extLst>
            <a:ext uri="{FF2B5EF4-FFF2-40B4-BE49-F238E27FC236}">
              <a16:creationId xmlns="" xmlns:a16="http://schemas.microsoft.com/office/drawing/2014/main" id="{00000000-0008-0000-0000-000045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35" name="TextBox 9934">
          <a:extLst>
            <a:ext uri="{FF2B5EF4-FFF2-40B4-BE49-F238E27FC236}">
              <a16:creationId xmlns="" xmlns:a16="http://schemas.microsoft.com/office/drawing/2014/main" id="{00000000-0008-0000-0000-000046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936" name="TextBox 9935">
          <a:extLst>
            <a:ext uri="{FF2B5EF4-FFF2-40B4-BE49-F238E27FC236}">
              <a16:creationId xmlns="" xmlns:a16="http://schemas.microsoft.com/office/drawing/2014/main" id="{00000000-0008-0000-0000-000047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37" name="TextBox 9936">
          <a:extLst>
            <a:ext uri="{FF2B5EF4-FFF2-40B4-BE49-F238E27FC236}">
              <a16:creationId xmlns="" xmlns:a16="http://schemas.microsoft.com/office/drawing/2014/main" id="{00000000-0008-0000-0000-000048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938" name="TextBox 9937">
          <a:extLst>
            <a:ext uri="{FF2B5EF4-FFF2-40B4-BE49-F238E27FC236}">
              <a16:creationId xmlns="" xmlns:a16="http://schemas.microsoft.com/office/drawing/2014/main" id="{00000000-0008-0000-0000-000049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939" name="TextBox 9938">
          <a:extLst>
            <a:ext uri="{FF2B5EF4-FFF2-40B4-BE49-F238E27FC236}">
              <a16:creationId xmlns="" xmlns:a16="http://schemas.microsoft.com/office/drawing/2014/main" id="{00000000-0008-0000-0000-00004A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940" name="TextBox 9939">
          <a:extLst>
            <a:ext uri="{FF2B5EF4-FFF2-40B4-BE49-F238E27FC236}">
              <a16:creationId xmlns="" xmlns:a16="http://schemas.microsoft.com/office/drawing/2014/main" id="{00000000-0008-0000-0000-00004B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41" name="TextBox 9940">
          <a:extLst>
            <a:ext uri="{FF2B5EF4-FFF2-40B4-BE49-F238E27FC236}">
              <a16:creationId xmlns="" xmlns:a16="http://schemas.microsoft.com/office/drawing/2014/main" id="{00000000-0008-0000-0000-00004C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942" name="TextBox 9941">
          <a:extLst>
            <a:ext uri="{FF2B5EF4-FFF2-40B4-BE49-F238E27FC236}">
              <a16:creationId xmlns="" xmlns:a16="http://schemas.microsoft.com/office/drawing/2014/main" id="{00000000-0008-0000-0000-00004D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43" name="TextBox 9942">
          <a:extLst>
            <a:ext uri="{FF2B5EF4-FFF2-40B4-BE49-F238E27FC236}">
              <a16:creationId xmlns="" xmlns:a16="http://schemas.microsoft.com/office/drawing/2014/main" id="{00000000-0008-0000-0000-00004E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944" name="TextBox 9943">
          <a:extLst>
            <a:ext uri="{FF2B5EF4-FFF2-40B4-BE49-F238E27FC236}">
              <a16:creationId xmlns="" xmlns:a16="http://schemas.microsoft.com/office/drawing/2014/main" id="{00000000-0008-0000-0000-00004F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45" name="TextBox 9944">
          <a:extLst>
            <a:ext uri="{FF2B5EF4-FFF2-40B4-BE49-F238E27FC236}">
              <a16:creationId xmlns="" xmlns:a16="http://schemas.microsoft.com/office/drawing/2014/main" id="{00000000-0008-0000-0000-000050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946" name="TextBox 9945">
          <a:extLst>
            <a:ext uri="{FF2B5EF4-FFF2-40B4-BE49-F238E27FC236}">
              <a16:creationId xmlns="" xmlns:a16="http://schemas.microsoft.com/office/drawing/2014/main" id="{00000000-0008-0000-0000-000051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947" name="TextBox 9946">
          <a:extLst>
            <a:ext uri="{FF2B5EF4-FFF2-40B4-BE49-F238E27FC236}">
              <a16:creationId xmlns="" xmlns:a16="http://schemas.microsoft.com/office/drawing/2014/main" id="{00000000-0008-0000-0000-000052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948" name="TextBox 9947">
          <a:extLst>
            <a:ext uri="{FF2B5EF4-FFF2-40B4-BE49-F238E27FC236}">
              <a16:creationId xmlns="" xmlns:a16="http://schemas.microsoft.com/office/drawing/2014/main" id="{00000000-0008-0000-0000-000053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49" name="TextBox 9948">
          <a:extLst>
            <a:ext uri="{FF2B5EF4-FFF2-40B4-BE49-F238E27FC236}">
              <a16:creationId xmlns="" xmlns:a16="http://schemas.microsoft.com/office/drawing/2014/main" id="{00000000-0008-0000-0000-000054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950" name="TextBox 9949">
          <a:extLst>
            <a:ext uri="{FF2B5EF4-FFF2-40B4-BE49-F238E27FC236}">
              <a16:creationId xmlns="" xmlns:a16="http://schemas.microsoft.com/office/drawing/2014/main" id="{00000000-0008-0000-0000-000055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51" name="TextBox 9950">
          <a:extLst>
            <a:ext uri="{FF2B5EF4-FFF2-40B4-BE49-F238E27FC236}">
              <a16:creationId xmlns="" xmlns:a16="http://schemas.microsoft.com/office/drawing/2014/main" id="{00000000-0008-0000-0000-000056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952" name="TextBox 9951">
          <a:extLst>
            <a:ext uri="{FF2B5EF4-FFF2-40B4-BE49-F238E27FC236}">
              <a16:creationId xmlns="" xmlns:a16="http://schemas.microsoft.com/office/drawing/2014/main" id="{00000000-0008-0000-0000-000057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53" name="TextBox 9952">
          <a:extLst>
            <a:ext uri="{FF2B5EF4-FFF2-40B4-BE49-F238E27FC236}">
              <a16:creationId xmlns="" xmlns:a16="http://schemas.microsoft.com/office/drawing/2014/main" id="{00000000-0008-0000-0000-000058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954" name="TextBox 9953">
          <a:extLst>
            <a:ext uri="{FF2B5EF4-FFF2-40B4-BE49-F238E27FC236}">
              <a16:creationId xmlns="" xmlns:a16="http://schemas.microsoft.com/office/drawing/2014/main" id="{00000000-0008-0000-0000-000059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955" name="TextBox 9954">
          <a:extLst>
            <a:ext uri="{FF2B5EF4-FFF2-40B4-BE49-F238E27FC236}">
              <a16:creationId xmlns="" xmlns:a16="http://schemas.microsoft.com/office/drawing/2014/main" id="{00000000-0008-0000-0000-00005A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956" name="TextBox 9955">
          <a:extLst>
            <a:ext uri="{FF2B5EF4-FFF2-40B4-BE49-F238E27FC236}">
              <a16:creationId xmlns="" xmlns:a16="http://schemas.microsoft.com/office/drawing/2014/main" id="{00000000-0008-0000-0000-00005B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57" name="TextBox 9956">
          <a:extLst>
            <a:ext uri="{FF2B5EF4-FFF2-40B4-BE49-F238E27FC236}">
              <a16:creationId xmlns="" xmlns:a16="http://schemas.microsoft.com/office/drawing/2014/main" id="{00000000-0008-0000-0000-00005C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958" name="TextBox 9957">
          <a:extLst>
            <a:ext uri="{FF2B5EF4-FFF2-40B4-BE49-F238E27FC236}">
              <a16:creationId xmlns="" xmlns:a16="http://schemas.microsoft.com/office/drawing/2014/main" id="{00000000-0008-0000-0000-00005D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59" name="TextBox 9958">
          <a:extLst>
            <a:ext uri="{FF2B5EF4-FFF2-40B4-BE49-F238E27FC236}">
              <a16:creationId xmlns="" xmlns:a16="http://schemas.microsoft.com/office/drawing/2014/main" id="{00000000-0008-0000-0000-00005E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960" name="TextBox 9959">
          <a:extLst>
            <a:ext uri="{FF2B5EF4-FFF2-40B4-BE49-F238E27FC236}">
              <a16:creationId xmlns="" xmlns:a16="http://schemas.microsoft.com/office/drawing/2014/main" id="{00000000-0008-0000-0000-00005F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61" name="TextBox 9960">
          <a:extLst>
            <a:ext uri="{FF2B5EF4-FFF2-40B4-BE49-F238E27FC236}">
              <a16:creationId xmlns="" xmlns:a16="http://schemas.microsoft.com/office/drawing/2014/main" id="{00000000-0008-0000-0000-000060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962" name="TextBox 9961">
          <a:extLst>
            <a:ext uri="{FF2B5EF4-FFF2-40B4-BE49-F238E27FC236}">
              <a16:creationId xmlns="" xmlns:a16="http://schemas.microsoft.com/office/drawing/2014/main" id="{00000000-0008-0000-0000-000061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963" name="TextBox 9962">
          <a:extLst>
            <a:ext uri="{FF2B5EF4-FFF2-40B4-BE49-F238E27FC236}">
              <a16:creationId xmlns="" xmlns:a16="http://schemas.microsoft.com/office/drawing/2014/main" id="{00000000-0008-0000-0000-000062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964" name="TextBox 9963">
          <a:extLst>
            <a:ext uri="{FF2B5EF4-FFF2-40B4-BE49-F238E27FC236}">
              <a16:creationId xmlns="" xmlns:a16="http://schemas.microsoft.com/office/drawing/2014/main" id="{00000000-0008-0000-0000-000063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65" name="TextBox 9964">
          <a:extLst>
            <a:ext uri="{FF2B5EF4-FFF2-40B4-BE49-F238E27FC236}">
              <a16:creationId xmlns="" xmlns:a16="http://schemas.microsoft.com/office/drawing/2014/main" id="{00000000-0008-0000-0000-000064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966" name="TextBox 9965">
          <a:extLst>
            <a:ext uri="{FF2B5EF4-FFF2-40B4-BE49-F238E27FC236}">
              <a16:creationId xmlns="" xmlns:a16="http://schemas.microsoft.com/office/drawing/2014/main" id="{00000000-0008-0000-0000-000065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67" name="TextBox 9966">
          <a:extLst>
            <a:ext uri="{FF2B5EF4-FFF2-40B4-BE49-F238E27FC236}">
              <a16:creationId xmlns="" xmlns:a16="http://schemas.microsoft.com/office/drawing/2014/main" id="{00000000-0008-0000-0000-000066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968" name="TextBox 9967">
          <a:extLst>
            <a:ext uri="{FF2B5EF4-FFF2-40B4-BE49-F238E27FC236}">
              <a16:creationId xmlns="" xmlns:a16="http://schemas.microsoft.com/office/drawing/2014/main" id="{00000000-0008-0000-0000-000067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69" name="TextBox 9968">
          <a:extLst>
            <a:ext uri="{FF2B5EF4-FFF2-40B4-BE49-F238E27FC236}">
              <a16:creationId xmlns="" xmlns:a16="http://schemas.microsoft.com/office/drawing/2014/main" id="{00000000-0008-0000-0000-000068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970" name="TextBox 9969">
          <a:extLst>
            <a:ext uri="{FF2B5EF4-FFF2-40B4-BE49-F238E27FC236}">
              <a16:creationId xmlns="" xmlns:a16="http://schemas.microsoft.com/office/drawing/2014/main" id="{00000000-0008-0000-0000-000069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971" name="TextBox 9970">
          <a:extLst>
            <a:ext uri="{FF2B5EF4-FFF2-40B4-BE49-F238E27FC236}">
              <a16:creationId xmlns="" xmlns:a16="http://schemas.microsoft.com/office/drawing/2014/main" id="{00000000-0008-0000-0000-00006A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972" name="TextBox 9971">
          <a:extLst>
            <a:ext uri="{FF2B5EF4-FFF2-40B4-BE49-F238E27FC236}">
              <a16:creationId xmlns="" xmlns:a16="http://schemas.microsoft.com/office/drawing/2014/main" id="{00000000-0008-0000-0000-00006B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73" name="TextBox 9972">
          <a:extLst>
            <a:ext uri="{FF2B5EF4-FFF2-40B4-BE49-F238E27FC236}">
              <a16:creationId xmlns="" xmlns:a16="http://schemas.microsoft.com/office/drawing/2014/main" id="{00000000-0008-0000-0000-00006C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974" name="TextBox 9973">
          <a:extLst>
            <a:ext uri="{FF2B5EF4-FFF2-40B4-BE49-F238E27FC236}">
              <a16:creationId xmlns="" xmlns:a16="http://schemas.microsoft.com/office/drawing/2014/main" id="{00000000-0008-0000-0000-00006D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75" name="TextBox 9974">
          <a:extLst>
            <a:ext uri="{FF2B5EF4-FFF2-40B4-BE49-F238E27FC236}">
              <a16:creationId xmlns="" xmlns:a16="http://schemas.microsoft.com/office/drawing/2014/main" id="{00000000-0008-0000-0000-00006E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976" name="TextBox 9975">
          <a:extLst>
            <a:ext uri="{FF2B5EF4-FFF2-40B4-BE49-F238E27FC236}">
              <a16:creationId xmlns="" xmlns:a16="http://schemas.microsoft.com/office/drawing/2014/main" id="{00000000-0008-0000-0000-00006F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77" name="TextBox 9976">
          <a:extLst>
            <a:ext uri="{FF2B5EF4-FFF2-40B4-BE49-F238E27FC236}">
              <a16:creationId xmlns="" xmlns:a16="http://schemas.microsoft.com/office/drawing/2014/main" id="{00000000-0008-0000-0000-000070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978" name="TextBox 9977">
          <a:extLst>
            <a:ext uri="{FF2B5EF4-FFF2-40B4-BE49-F238E27FC236}">
              <a16:creationId xmlns="" xmlns:a16="http://schemas.microsoft.com/office/drawing/2014/main" id="{00000000-0008-0000-0000-000071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979" name="TextBox 9978">
          <a:extLst>
            <a:ext uri="{FF2B5EF4-FFF2-40B4-BE49-F238E27FC236}">
              <a16:creationId xmlns="" xmlns:a16="http://schemas.microsoft.com/office/drawing/2014/main" id="{00000000-0008-0000-0000-000072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9980" name="TextBox 9979">
          <a:extLst>
            <a:ext uri="{FF2B5EF4-FFF2-40B4-BE49-F238E27FC236}">
              <a16:creationId xmlns="" xmlns:a16="http://schemas.microsoft.com/office/drawing/2014/main" id="{00000000-0008-0000-0000-00007325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9981" name="TextBox 9980">
          <a:extLst>
            <a:ext uri="{FF2B5EF4-FFF2-40B4-BE49-F238E27FC236}">
              <a16:creationId xmlns="" xmlns:a16="http://schemas.microsoft.com/office/drawing/2014/main" id="{00000000-0008-0000-0000-00007425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9982" name="TextBox 9981">
          <a:extLst>
            <a:ext uri="{FF2B5EF4-FFF2-40B4-BE49-F238E27FC236}">
              <a16:creationId xmlns="" xmlns:a16="http://schemas.microsoft.com/office/drawing/2014/main" id="{00000000-0008-0000-0000-00007525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9983" name="TextBox 9982">
          <a:extLst>
            <a:ext uri="{FF2B5EF4-FFF2-40B4-BE49-F238E27FC236}">
              <a16:creationId xmlns="" xmlns:a16="http://schemas.microsoft.com/office/drawing/2014/main" id="{00000000-0008-0000-0000-00007625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984" name="TextBox 9983">
          <a:extLst>
            <a:ext uri="{FF2B5EF4-FFF2-40B4-BE49-F238E27FC236}">
              <a16:creationId xmlns="" xmlns:a16="http://schemas.microsoft.com/office/drawing/2014/main" id="{00000000-0008-0000-0000-000077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85" name="TextBox 9984">
          <a:extLst>
            <a:ext uri="{FF2B5EF4-FFF2-40B4-BE49-F238E27FC236}">
              <a16:creationId xmlns="" xmlns:a16="http://schemas.microsoft.com/office/drawing/2014/main" id="{00000000-0008-0000-0000-000078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986" name="TextBox 9985">
          <a:extLst>
            <a:ext uri="{FF2B5EF4-FFF2-40B4-BE49-F238E27FC236}">
              <a16:creationId xmlns="" xmlns:a16="http://schemas.microsoft.com/office/drawing/2014/main" id="{00000000-0008-0000-0000-000079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87" name="TextBox 9986">
          <a:extLst>
            <a:ext uri="{FF2B5EF4-FFF2-40B4-BE49-F238E27FC236}">
              <a16:creationId xmlns="" xmlns:a16="http://schemas.microsoft.com/office/drawing/2014/main" id="{00000000-0008-0000-0000-00007A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988" name="TextBox 9987">
          <a:extLst>
            <a:ext uri="{FF2B5EF4-FFF2-40B4-BE49-F238E27FC236}">
              <a16:creationId xmlns="" xmlns:a16="http://schemas.microsoft.com/office/drawing/2014/main" id="{00000000-0008-0000-0000-00007B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89" name="TextBox 9988">
          <a:extLst>
            <a:ext uri="{FF2B5EF4-FFF2-40B4-BE49-F238E27FC236}">
              <a16:creationId xmlns="" xmlns:a16="http://schemas.microsoft.com/office/drawing/2014/main" id="{00000000-0008-0000-0000-00007C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990" name="TextBox 9989">
          <a:extLst>
            <a:ext uri="{FF2B5EF4-FFF2-40B4-BE49-F238E27FC236}">
              <a16:creationId xmlns="" xmlns:a16="http://schemas.microsoft.com/office/drawing/2014/main" id="{00000000-0008-0000-0000-00007D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991" name="TextBox 9990">
          <a:extLst>
            <a:ext uri="{FF2B5EF4-FFF2-40B4-BE49-F238E27FC236}">
              <a16:creationId xmlns="" xmlns:a16="http://schemas.microsoft.com/office/drawing/2014/main" id="{00000000-0008-0000-0000-00007E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9992" name="TextBox 9991">
          <a:extLst>
            <a:ext uri="{FF2B5EF4-FFF2-40B4-BE49-F238E27FC236}">
              <a16:creationId xmlns="" xmlns:a16="http://schemas.microsoft.com/office/drawing/2014/main" id="{00000000-0008-0000-0000-00007F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9993" name="TextBox 9992">
          <a:extLst>
            <a:ext uri="{FF2B5EF4-FFF2-40B4-BE49-F238E27FC236}">
              <a16:creationId xmlns="" xmlns:a16="http://schemas.microsoft.com/office/drawing/2014/main" id="{00000000-0008-0000-0000-000080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9994" name="TextBox 9993">
          <a:extLst>
            <a:ext uri="{FF2B5EF4-FFF2-40B4-BE49-F238E27FC236}">
              <a16:creationId xmlns="" xmlns:a16="http://schemas.microsoft.com/office/drawing/2014/main" id="{00000000-0008-0000-0000-000081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95" name="TextBox 9994">
          <a:extLst>
            <a:ext uri="{FF2B5EF4-FFF2-40B4-BE49-F238E27FC236}">
              <a16:creationId xmlns="" xmlns:a16="http://schemas.microsoft.com/office/drawing/2014/main" id="{00000000-0008-0000-0000-000082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9996" name="TextBox 9995">
          <a:extLst>
            <a:ext uri="{FF2B5EF4-FFF2-40B4-BE49-F238E27FC236}">
              <a16:creationId xmlns="" xmlns:a16="http://schemas.microsoft.com/office/drawing/2014/main" id="{00000000-0008-0000-0000-000083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97" name="TextBox 9996">
          <a:extLst>
            <a:ext uri="{FF2B5EF4-FFF2-40B4-BE49-F238E27FC236}">
              <a16:creationId xmlns="" xmlns:a16="http://schemas.microsoft.com/office/drawing/2014/main" id="{00000000-0008-0000-0000-000084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9998" name="TextBox 9997">
          <a:extLst>
            <a:ext uri="{FF2B5EF4-FFF2-40B4-BE49-F238E27FC236}">
              <a16:creationId xmlns="" xmlns:a16="http://schemas.microsoft.com/office/drawing/2014/main" id="{00000000-0008-0000-0000-000085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9999" name="TextBox 9998">
          <a:extLst>
            <a:ext uri="{FF2B5EF4-FFF2-40B4-BE49-F238E27FC236}">
              <a16:creationId xmlns="" xmlns:a16="http://schemas.microsoft.com/office/drawing/2014/main" id="{00000000-0008-0000-0000-000086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00" name="TextBox 9999">
          <a:extLst>
            <a:ext uri="{FF2B5EF4-FFF2-40B4-BE49-F238E27FC236}">
              <a16:creationId xmlns="" xmlns:a16="http://schemas.microsoft.com/office/drawing/2014/main" id="{00000000-0008-0000-0000-000087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01" name="TextBox 10000">
          <a:extLst>
            <a:ext uri="{FF2B5EF4-FFF2-40B4-BE49-F238E27FC236}">
              <a16:creationId xmlns="" xmlns:a16="http://schemas.microsoft.com/office/drawing/2014/main" id="{00000000-0008-0000-0000-000088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002" name="TextBox 10001">
          <a:extLst>
            <a:ext uri="{FF2B5EF4-FFF2-40B4-BE49-F238E27FC236}">
              <a16:creationId xmlns="" xmlns:a16="http://schemas.microsoft.com/office/drawing/2014/main" id="{00000000-0008-0000-0000-000089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03" name="TextBox 10002">
          <a:extLst>
            <a:ext uri="{FF2B5EF4-FFF2-40B4-BE49-F238E27FC236}">
              <a16:creationId xmlns="" xmlns:a16="http://schemas.microsoft.com/office/drawing/2014/main" id="{00000000-0008-0000-0000-00008A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004" name="TextBox 10003">
          <a:extLst>
            <a:ext uri="{FF2B5EF4-FFF2-40B4-BE49-F238E27FC236}">
              <a16:creationId xmlns="" xmlns:a16="http://schemas.microsoft.com/office/drawing/2014/main" id="{00000000-0008-0000-0000-00008B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05" name="TextBox 10004">
          <a:extLst>
            <a:ext uri="{FF2B5EF4-FFF2-40B4-BE49-F238E27FC236}">
              <a16:creationId xmlns="" xmlns:a16="http://schemas.microsoft.com/office/drawing/2014/main" id="{00000000-0008-0000-0000-00008C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006" name="TextBox 10005">
          <a:extLst>
            <a:ext uri="{FF2B5EF4-FFF2-40B4-BE49-F238E27FC236}">
              <a16:creationId xmlns="" xmlns:a16="http://schemas.microsoft.com/office/drawing/2014/main" id="{00000000-0008-0000-0000-00008D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07" name="TextBox 10006">
          <a:extLst>
            <a:ext uri="{FF2B5EF4-FFF2-40B4-BE49-F238E27FC236}">
              <a16:creationId xmlns="" xmlns:a16="http://schemas.microsoft.com/office/drawing/2014/main" id="{00000000-0008-0000-0000-00008E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08" name="TextBox 10007">
          <a:extLst>
            <a:ext uri="{FF2B5EF4-FFF2-40B4-BE49-F238E27FC236}">
              <a16:creationId xmlns="" xmlns:a16="http://schemas.microsoft.com/office/drawing/2014/main" id="{00000000-0008-0000-0000-00008F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09" name="TextBox 10008">
          <a:extLst>
            <a:ext uri="{FF2B5EF4-FFF2-40B4-BE49-F238E27FC236}">
              <a16:creationId xmlns="" xmlns:a16="http://schemas.microsoft.com/office/drawing/2014/main" id="{00000000-0008-0000-0000-000090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010" name="TextBox 10009">
          <a:extLst>
            <a:ext uri="{FF2B5EF4-FFF2-40B4-BE49-F238E27FC236}">
              <a16:creationId xmlns="" xmlns:a16="http://schemas.microsoft.com/office/drawing/2014/main" id="{00000000-0008-0000-0000-000091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11" name="TextBox 10010">
          <a:extLst>
            <a:ext uri="{FF2B5EF4-FFF2-40B4-BE49-F238E27FC236}">
              <a16:creationId xmlns="" xmlns:a16="http://schemas.microsoft.com/office/drawing/2014/main" id="{00000000-0008-0000-0000-000092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012" name="TextBox 10011">
          <a:extLst>
            <a:ext uri="{FF2B5EF4-FFF2-40B4-BE49-F238E27FC236}">
              <a16:creationId xmlns="" xmlns:a16="http://schemas.microsoft.com/office/drawing/2014/main" id="{00000000-0008-0000-0000-000093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13" name="TextBox 10012">
          <a:extLst>
            <a:ext uri="{FF2B5EF4-FFF2-40B4-BE49-F238E27FC236}">
              <a16:creationId xmlns="" xmlns:a16="http://schemas.microsoft.com/office/drawing/2014/main" id="{00000000-0008-0000-0000-000094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014" name="TextBox 10013">
          <a:extLst>
            <a:ext uri="{FF2B5EF4-FFF2-40B4-BE49-F238E27FC236}">
              <a16:creationId xmlns="" xmlns:a16="http://schemas.microsoft.com/office/drawing/2014/main" id="{00000000-0008-0000-0000-000095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15" name="TextBox 10014">
          <a:extLst>
            <a:ext uri="{FF2B5EF4-FFF2-40B4-BE49-F238E27FC236}">
              <a16:creationId xmlns="" xmlns:a16="http://schemas.microsoft.com/office/drawing/2014/main" id="{00000000-0008-0000-0000-000096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16" name="TextBox 10015">
          <a:extLst>
            <a:ext uri="{FF2B5EF4-FFF2-40B4-BE49-F238E27FC236}">
              <a16:creationId xmlns="" xmlns:a16="http://schemas.microsoft.com/office/drawing/2014/main" id="{00000000-0008-0000-0000-000097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17" name="TextBox 10016">
          <a:extLst>
            <a:ext uri="{FF2B5EF4-FFF2-40B4-BE49-F238E27FC236}">
              <a16:creationId xmlns="" xmlns:a16="http://schemas.microsoft.com/office/drawing/2014/main" id="{00000000-0008-0000-0000-000098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18" name="TextBox 10017">
          <a:extLst>
            <a:ext uri="{FF2B5EF4-FFF2-40B4-BE49-F238E27FC236}">
              <a16:creationId xmlns="" xmlns:a16="http://schemas.microsoft.com/office/drawing/2014/main" id="{00000000-0008-0000-0000-000099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19" name="TextBox 10018">
          <a:extLst>
            <a:ext uri="{FF2B5EF4-FFF2-40B4-BE49-F238E27FC236}">
              <a16:creationId xmlns="" xmlns:a16="http://schemas.microsoft.com/office/drawing/2014/main" id="{00000000-0008-0000-0000-00009A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20" name="TextBox 10019">
          <a:extLst>
            <a:ext uri="{FF2B5EF4-FFF2-40B4-BE49-F238E27FC236}">
              <a16:creationId xmlns="" xmlns:a16="http://schemas.microsoft.com/office/drawing/2014/main" id="{00000000-0008-0000-0000-00009B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21" name="TextBox 10020">
          <a:extLst>
            <a:ext uri="{FF2B5EF4-FFF2-40B4-BE49-F238E27FC236}">
              <a16:creationId xmlns="" xmlns:a16="http://schemas.microsoft.com/office/drawing/2014/main" id="{00000000-0008-0000-0000-00009C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0022" name="TextBox 10021">
          <a:extLst>
            <a:ext uri="{FF2B5EF4-FFF2-40B4-BE49-F238E27FC236}">
              <a16:creationId xmlns="" xmlns:a16="http://schemas.microsoft.com/office/drawing/2014/main" id="{00000000-0008-0000-0000-00009D25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023" name="TextBox 10022">
          <a:extLst>
            <a:ext uri="{FF2B5EF4-FFF2-40B4-BE49-F238E27FC236}">
              <a16:creationId xmlns="" xmlns:a16="http://schemas.microsoft.com/office/drawing/2014/main" id="{00000000-0008-0000-0000-00009E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24" name="TextBox 10023">
          <a:extLst>
            <a:ext uri="{FF2B5EF4-FFF2-40B4-BE49-F238E27FC236}">
              <a16:creationId xmlns="" xmlns:a16="http://schemas.microsoft.com/office/drawing/2014/main" id="{00000000-0008-0000-0000-00009F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025" name="TextBox 10024">
          <a:extLst>
            <a:ext uri="{FF2B5EF4-FFF2-40B4-BE49-F238E27FC236}">
              <a16:creationId xmlns="" xmlns:a16="http://schemas.microsoft.com/office/drawing/2014/main" id="{00000000-0008-0000-0000-0000A0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26" name="TextBox 10025">
          <a:extLst>
            <a:ext uri="{FF2B5EF4-FFF2-40B4-BE49-F238E27FC236}">
              <a16:creationId xmlns="" xmlns:a16="http://schemas.microsoft.com/office/drawing/2014/main" id="{00000000-0008-0000-0000-0000A1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027" name="TextBox 10026">
          <a:extLst>
            <a:ext uri="{FF2B5EF4-FFF2-40B4-BE49-F238E27FC236}">
              <a16:creationId xmlns="" xmlns:a16="http://schemas.microsoft.com/office/drawing/2014/main" id="{00000000-0008-0000-0000-0000A2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28" name="TextBox 10027">
          <a:extLst>
            <a:ext uri="{FF2B5EF4-FFF2-40B4-BE49-F238E27FC236}">
              <a16:creationId xmlns="" xmlns:a16="http://schemas.microsoft.com/office/drawing/2014/main" id="{00000000-0008-0000-0000-0000A3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29" name="TextBox 10028">
          <a:extLst>
            <a:ext uri="{FF2B5EF4-FFF2-40B4-BE49-F238E27FC236}">
              <a16:creationId xmlns="" xmlns:a16="http://schemas.microsoft.com/office/drawing/2014/main" id="{00000000-0008-0000-0000-0000A4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30" name="TextBox 10029">
          <a:extLst>
            <a:ext uri="{FF2B5EF4-FFF2-40B4-BE49-F238E27FC236}">
              <a16:creationId xmlns="" xmlns:a16="http://schemas.microsoft.com/office/drawing/2014/main" id="{00000000-0008-0000-0000-0000A5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031" name="TextBox 10030">
          <a:extLst>
            <a:ext uri="{FF2B5EF4-FFF2-40B4-BE49-F238E27FC236}">
              <a16:creationId xmlns="" xmlns:a16="http://schemas.microsoft.com/office/drawing/2014/main" id="{00000000-0008-0000-0000-0000A6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32" name="TextBox 10031">
          <a:extLst>
            <a:ext uri="{FF2B5EF4-FFF2-40B4-BE49-F238E27FC236}">
              <a16:creationId xmlns="" xmlns:a16="http://schemas.microsoft.com/office/drawing/2014/main" id="{00000000-0008-0000-0000-0000A7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033" name="TextBox 10032">
          <a:extLst>
            <a:ext uri="{FF2B5EF4-FFF2-40B4-BE49-F238E27FC236}">
              <a16:creationId xmlns="" xmlns:a16="http://schemas.microsoft.com/office/drawing/2014/main" id="{00000000-0008-0000-0000-0000A8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34" name="TextBox 10033">
          <a:extLst>
            <a:ext uri="{FF2B5EF4-FFF2-40B4-BE49-F238E27FC236}">
              <a16:creationId xmlns="" xmlns:a16="http://schemas.microsoft.com/office/drawing/2014/main" id="{00000000-0008-0000-0000-0000A9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035" name="TextBox 10034">
          <a:extLst>
            <a:ext uri="{FF2B5EF4-FFF2-40B4-BE49-F238E27FC236}">
              <a16:creationId xmlns="" xmlns:a16="http://schemas.microsoft.com/office/drawing/2014/main" id="{00000000-0008-0000-0000-0000AA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36" name="TextBox 10035">
          <a:extLst>
            <a:ext uri="{FF2B5EF4-FFF2-40B4-BE49-F238E27FC236}">
              <a16:creationId xmlns="" xmlns:a16="http://schemas.microsoft.com/office/drawing/2014/main" id="{00000000-0008-0000-0000-0000AB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37" name="TextBox 10036">
          <a:extLst>
            <a:ext uri="{FF2B5EF4-FFF2-40B4-BE49-F238E27FC236}">
              <a16:creationId xmlns="" xmlns:a16="http://schemas.microsoft.com/office/drawing/2014/main" id="{00000000-0008-0000-0000-0000AC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38" name="TextBox 10037">
          <a:extLst>
            <a:ext uri="{FF2B5EF4-FFF2-40B4-BE49-F238E27FC236}">
              <a16:creationId xmlns="" xmlns:a16="http://schemas.microsoft.com/office/drawing/2014/main" id="{00000000-0008-0000-0000-0000AD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039" name="TextBox 10038">
          <a:extLst>
            <a:ext uri="{FF2B5EF4-FFF2-40B4-BE49-F238E27FC236}">
              <a16:creationId xmlns="" xmlns:a16="http://schemas.microsoft.com/office/drawing/2014/main" id="{00000000-0008-0000-0000-0000AE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40" name="TextBox 10039">
          <a:extLst>
            <a:ext uri="{FF2B5EF4-FFF2-40B4-BE49-F238E27FC236}">
              <a16:creationId xmlns="" xmlns:a16="http://schemas.microsoft.com/office/drawing/2014/main" id="{00000000-0008-0000-0000-0000AF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041" name="TextBox 10040">
          <a:extLst>
            <a:ext uri="{FF2B5EF4-FFF2-40B4-BE49-F238E27FC236}">
              <a16:creationId xmlns="" xmlns:a16="http://schemas.microsoft.com/office/drawing/2014/main" id="{00000000-0008-0000-0000-0000B0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42" name="TextBox 10041">
          <a:extLst>
            <a:ext uri="{FF2B5EF4-FFF2-40B4-BE49-F238E27FC236}">
              <a16:creationId xmlns="" xmlns:a16="http://schemas.microsoft.com/office/drawing/2014/main" id="{00000000-0008-0000-0000-0000B1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043" name="TextBox 10042">
          <a:extLst>
            <a:ext uri="{FF2B5EF4-FFF2-40B4-BE49-F238E27FC236}">
              <a16:creationId xmlns="" xmlns:a16="http://schemas.microsoft.com/office/drawing/2014/main" id="{00000000-0008-0000-0000-0000B2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44" name="TextBox 10043">
          <a:extLst>
            <a:ext uri="{FF2B5EF4-FFF2-40B4-BE49-F238E27FC236}">
              <a16:creationId xmlns="" xmlns:a16="http://schemas.microsoft.com/office/drawing/2014/main" id="{00000000-0008-0000-0000-0000B3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45" name="TextBox 10044">
          <a:extLst>
            <a:ext uri="{FF2B5EF4-FFF2-40B4-BE49-F238E27FC236}">
              <a16:creationId xmlns="" xmlns:a16="http://schemas.microsoft.com/office/drawing/2014/main" id="{00000000-0008-0000-0000-0000B4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46" name="TextBox 10045">
          <a:extLst>
            <a:ext uri="{FF2B5EF4-FFF2-40B4-BE49-F238E27FC236}">
              <a16:creationId xmlns="" xmlns:a16="http://schemas.microsoft.com/office/drawing/2014/main" id="{00000000-0008-0000-0000-0000B5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047" name="TextBox 10046">
          <a:extLst>
            <a:ext uri="{FF2B5EF4-FFF2-40B4-BE49-F238E27FC236}">
              <a16:creationId xmlns="" xmlns:a16="http://schemas.microsoft.com/office/drawing/2014/main" id="{00000000-0008-0000-0000-0000B6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48" name="TextBox 10047">
          <a:extLst>
            <a:ext uri="{FF2B5EF4-FFF2-40B4-BE49-F238E27FC236}">
              <a16:creationId xmlns="" xmlns:a16="http://schemas.microsoft.com/office/drawing/2014/main" id="{00000000-0008-0000-0000-0000B7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049" name="TextBox 10048">
          <a:extLst>
            <a:ext uri="{FF2B5EF4-FFF2-40B4-BE49-F238E27FC236}">
              <a16:creationId xmlns="" xmlns:a16="http://schemas.microsoft.com/office/drawing/2014/main" id="{00000000-0008-0000-0000-0000B8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50" name="TextBox 10049">
          <a:extLst>
            <a:ext uri="{FF2B5EF4-FFF2-40B4-BE49-F238E27FC236}">
              <a16:creationId xmlns="" xmlns:a16="http://schemas.microsoft.com/office/drawing/2014/main" id="{00000000-0008-0000-0000-0000B9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051" name="TextBox 10050">
          <a:extLst>
            <a:ext uri="{FF2B5EF4-FFF2-40B4-BE49-F238E27FC236}">
              <a16:creationId xmlns="" xmlns:a16="http://schemas.microsoft.com/office/drawing/2014/main" id="{00000000-0008-0000-0000-0000BA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52" name="TextBox 10051">
          <a:extLst>
            <a:ext uri="{FF2B5EF4-FFF2-40B4-BE49-F238E27FC236}">
              <a16:creationId xmlns="" xmlns:a16="http://schemas.microsoft.com/office/drawing/2014/main" id="{00000000-0008-0000-0000-0000BB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53" name="TextBox 10052">
          <a:extLst>
            <a:ext uri="{FF2B5EF4-FFF2-40B4-BE49-F238E27FC236}">
              <a16:creationId xmlns="" xmlns:a16="http://schemas.microsoft.com/office/drawing/2014/main" id="{00000000-0008-0000-0000-0000BC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54" name="TextBox 10053">
          <a:extLst>
            <a:ext uri="{FF2B5EF4-FFF2-40B4-BE49-F238E27FC236}">
              <a16:creationId xmlns="" xmlns:a16="http://schemas.microsoft.com/office/drawing/2014/main" id="{00000000-0008-0000-0000-0000BD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055" name="TextBox 10054">
          <a:extLst>
            <a:ext uri="{FF2B5EF4-FFF2-40B4-BE49-F238E27FC236}">
              <a16:creationId xmlns="" xmlns:a16="http://schemas.microsoft.com/office/drawing/2014/main" id="{00000000-0008-0000-0000-0000BE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56" name="TextBox 10055">
          <a:extLst>
            <a:ext uri="{FF2B5EF4-FFF2-40B4-BE49-F238E27FC236}">
              <a16:creationId xmlns="" xmlns:a16="http://schemas.microsoft.com/office/drawing/2014/main" id="{00000000-0008-0000-0000-0000BF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057" name="TextBox 10056">
          <a:extLst>
            <a:ext uri="{FF2B5EF4-FFF2-40B4-BE49-F238E27FC236}">
              <a16:creationId xmlns="" xmlns:a16="http://schemas.microsoft.com/office/drawing/2014/main" id="{00000000-0008-0000-0000-0000C0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58" name="TextBox 10057">
          <a:extLst>
            <a:ext uri="{FF2B5EF4-FFF2-40B4-BE49-F238E27FC236}">
              <a16:creationId xmlns="" xmlns:a16="http://schemas.microsoft.com/office/drawing/2014/main" id="{00000000-0008-0000-0000-0000C1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059" name="TextBox 10058">
          <a:extLst>
            <a:ext uri="{FF2B5EF4-FFF2-40B4-BE49-F238E27FC236}">
              <a16:creationId xmlns="" xmlns:a16="http://schemas.microsoft.com/office/drawing/2014/main" id="{00000000-0008-0000-0000-0000C2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60" name="TextBox 10059">
          <a:extLst>
            <a:ext uri="{FF2B5EF4-FFF2-40B4-BE49-F238E27FC236}">
              <a16:creationId xmlns="" xmlns:a16="http://schemas.microsoft.com/office/drawing/2014/main" id="{00000000-0008-0000-0000-0000C3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61" name="TextBox 10060">
          <a:extLst>
            <a:ext uri="{FF2B5EF4-FFF2-40B4-BE49-F238E27FC236}">
              <a16:creationId xmlns="" xmlns:a16="http://schemas.microsoft.com/office/drawing/2014/main" id="{00000000-0008-0000-0000-0000C4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62" name="TextBox 10061">
          <a:extLst>
            <a:ext uri="{FF2B5EF4-FFF2-40B4-BE49-F238E27FC236}">
              <a16:creationId xmlns="" xmlns:a16="http://schemas.microsoft.com/office/drawing/2014/main" id="{00000000-0008-0000-0000-0000C5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063" name="TextBox 10062">
          <a:extLst>
            <a:ext uri="{FF2B5EF4-FFF2-40B4-BE49-F238E27FC236}">
              <a16:creationId xmlns="" xmlns:a16="http://schemas.microsoft.com/office/drawing/2014/main" id="{00000000-0008-0000-0000-0000C6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64" name="TextBox 10063">
          <a:extLst>
            <a:ext uri="{FF2B5EF4-FFF2-40B4-BE49-F238E27FC236}">
              <a16:creationId xmlns="" xmlns:a16="http://schemas.microsoft.com/office/drawing/2014/main" id="{00000000-0008-0000-0000-0000C7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065" name="TextBox 10064">
          <a:extLst>
            <a:ext uri="{FF2B5EF4-FFF2-40B4-BE49-F238E27FC236}">
              <a16:creationId xmlns="" xmlns:a16="http://schemas.microsoft.com/office/drawing/2014/main" id="{00000000-0008-0000-0000-0000C8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66" name="TextBox 10065">
          <a:extLst>
            <a:ext uri="{FF2B5EF4-FFF2-40B4-BE49-F238E27FC236}">
              <a16:creationId xmlns="" xmlns:a16="http://schemas.microsoft.com/office/drawing/2014/main" id="{00000000-0008-0000-0000-0000C9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067" name="TextBox 10066">
          <a:extLst>
            <a:ext uri="{FF2B5EF4-FFF2-40B4-BE49-F238E27FC236}">
              <a16:creationId xmlns="" xmlns:a16="http://schemas.microsoft.com/office/drawing/2014/main" id="{00000000-0008-0000-0000-0000CA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68" name="TextBox 10067">
          <a:extLst>
            <a:ext uri="{FF2B5EF4-FFF2-40B4-BE49-F238E27FC236}">
              <a16:creationId xmlns="" xmlns:a16="http://schemas.microsoft.com/office/drawing/2014/main" id="{00000000-0008-0000-0000-0000CB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69" name="TextBox 10068">
          <a:extLst>
            <a:ext uri="{FF2B5EF4-FFF2-40B4-BE49-F238E27FC236}">
              <a16:creationId xmlns="" xmlns:a16="http://schemas.microsoft.com/office/drawing/2014/main" id="{00000000-0008-0000-0000-0000CC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70" name="TextBox 10069">
          <a:extLst>
            <a:ext uri="{FF2B5EF4-FFF2-40B4-BE49-F238E27FC236}">
              <a16:creationId xmlns="" xmlns:a16="http://schemas.microsoft.com/office/drawing/2014/main" id="{00000000-0008-0000-0000-0000CD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071" name="TextBox 10070">
          <a:extLst>
            <a:ext uri="{FF2B5EF4-FFF2-40B4-BE49-F238E27FC236}">
              <a16:creationId xmlns="" xmlns:a16="http://schemas.microsoft.com/office/drawing/2014/main" id="{00000000-0008-0000-0000-0000CE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72" name="TextBox 10071">
          <a:extLst>
            <a:ext uri="{FF2B5EF4-FFF2-40B4-BE49-F238E27FC236}">
              <a16:creationId xmlns="" xmlns:a16="http://schemas.microsoft.com/office/drawing/2014/main" id="{00000000-0008-0000-0000-0000CF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073" name="TextBox 10072">
          <a:extLst>
            <a:ext uri="{FF2B5EF4-FFF2-40B4-BE49-F238E27FC236}">
              <a16:creationId xmlns="" xmlns:a16="http://schemas.microsoft.com/office/drawing/2014/main" id="{00000000-0008-0000-0000-0000D0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74" name="TextBox 10073">
          <a:extLst>
            <a:ext uri="{FF2B5EF4-FFF2-40B4-BE49-F238E27FC236}">
              <a16:creationId xmlns="" xmlns:a16="http://schemas.microsoft.com/office/drawing/2014/main" id="{00000000-0008-0000-0000-0000D1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075" name="TextBox 10074">
          <a:extLst>
            <a:ext uri="{FF2B5EF4-FFF2-40B4-BE49-F238E27FC236}">
              <a16:creationId xmlns="" xmlns:a16="http://schemas.microsoft.com/office/drawing/2014/main" id="{00000000-0008-0000-0000-0000D2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76" name="TextBox 10075">
          <a:extLst>
            <a:ext uri="{FF2B5EF4-FFF2-40B4-BE49-F238E27FC236}">
              <a16:creationId xmlns="" xmlns:a16="http://schemas.microsoft.com/office/drawing/2014/main" id="{00000000-0008-0000-0000-0000D3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77" name="TextBox 10076">
          <a:extLst>
            <a:ext uri="{FF2B5EF4-FFF2-40B4-BE49-F238E27FC236}">
              <a16:creationId xmlns="" xmlns:a16="http://schemas.microsoft.com/office/drawing/2014/main" id="{00000000-0008-0000-0000-0000D4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78" name="TextBox 10077">
          <a:extLst>
            <a:ext uri="{FF2B5EF4-FFF2-40B4-BE49-F238E27FC236}">
              <a16:creationId xmlns="" xmlns:a16="http://schemas.microsoft.com/office/drawing/2014/main" id="{00000000-0008-0000-0000-0000D5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079" name="TextBox 10078">
          <a:extLst>
            <a:ext uri="{FF2B5EF4-FFF2-40B4-BE49-F238E27FC236}">
              <a16:creationId xmlns="" xmlns:a16="http://schemas.microsoft.com/office/drawing/2014/main" id="{00000000-0008-0000-0000-0000D6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80" name="TextBox 10079">
          <a:extLst>
            <a:ext uri="{FF2B5EF4-FFF2-40B4-BE49-F238E27FC236}">
              <a16:creationId xmlns="" xmlns:a16="http://schemas.microsoft.com/office/drawing/2014/main" id="{00000000-0008-0000-0000-0000D7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081" name="TextBox 10080">
          <a:extLst>
            <a:ext uri="{FF2B5EF4-FFF2-40B4-BE49-F238E27FC236}">
              <a16:creationId xmlns="" xmlns:a16="http://schemas.microsoft.com/office/drawing/2014/main" id="{00000000-0008-0000-0000-0000D8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82" name="TextBox 10081">
          <a:extLst>
            <a:ext uri="{FF2B5EF4-FFF2-40B4-BE49-F238E27FC236}">
              <a16:creationId xmlns="" xmlns:a16="http://schemas.microsoft.com/office/drawing/2014/main" id="{00000000-0008-0000-0000-0000D9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083" name="TextBox 10082">
          <a:extLst>
            <a:ext uri="{FF2B5EF4-FFF2-40B4-BE49-F238E27FC236}">
              <a16:creationId xmlns="" xmlns:a16="http://schemas.microsoft.com/office/drawing/2014/main" id="{00000000-0008-0000-0000-0000DA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84" name="TextBox 10083">
          <a:extLst>
            <a:ext uri="{FF2B5EF4-FFF2-40B4-BE49-F238E27FC236}">
              <a16:creationId xmlns="" xmlns:a16="http://schemas.microsoft.com/office/drawing/2014/main" id="{00000000-0008-0000-0000-0000DB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85" name="TextBox 10084">
          <a:extLst>
            <a:ext uri="{FF2B5EF4-FFF2-40B4-BE49-F238E27FC236}">
              <a16:creationId xmlns="" xmlns:a16="http://schemas.microsoft.com/office/drawing/2014/main" id="{00000000-0008-0000-0000-0000DC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86" name="TextBox 10085">
          <a:extLst>
            <a:ext uri="{FF2B5EF4-FFF2-40B4-BE49-F238E27FC236}">
              <a16:creationId xmlns="" xmlns:a16="http://schemas.microsoft.com/office/drawing/2014/main" id="{00000000-0008-0000-0000-0000DD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087" name="TextBox 10086">
          <a:extLst>
            <a:ext uri="{FF2B5EF4-FFF2-40B4-BE49-F238E27FC236}">
              <a16:creationId xmlns="" xmlns:a16="http://schemas.microsoft.com/office/drawing/2014/main" id="{00000000-0008-0000-0000-0000DE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88" name="TextBox 10087">
          <a:extLst>
            <a:ext uri="{FF2B5EF4-FFF2-40B4-BE49-F238E27FC236}">
              <a16:creationId xmlns="" xmlns:a16="http://schemas.microsoft.com/office/drawing/2014/main" id="{00000000-0008-0000-0000-0000DF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089" name="TextBox 10088">
          <a:extLst>
            <a:ext uri="{FF2B5EF4-FFF2-40B4-BE49-F238E27FC236}">
              <a16:creationId xmlns="" xmlns:a16="http://schemas.microsoft.com/office/drawing/2014/main" id="{00000000-0008-0000-0000-0000E0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90" name="TextBox 10089">
          <a:extLst>
            <a:ext uri="{FF2B5EF4-FFF2-40B4-BE49-F238E27FC236}">
              <a16:creationId xmlns="" xmlns:a16="http://schemas.microsoft.com/office/drawing/2014/main" id="{00000000-0008-0000-0000-0000E1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091" name="TextBox 10090">
          <a:extLst>
            <a:ext uri="{FF2B5EF4-FFF2-40B4-BE49-F238E27FC236}">
              <a16:creationId xmlns="" xmlns:a16="http://schemas.microsoft.com/office/drawing/2014/main" id="{00000000-0008-0000-0000-0000E2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92" name="TextBox 10091">
          <a:extLst>
            <a:ext uri="{FF2B5EF4-FFF2-40B4-BE49-F238E27FC236}">
              <a16:creationId xmlns="" xmlns:a16="http://schemas.microsoft.com/office/drawing/2014/main" id="{00000000-0008-0000-0000-0000E3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093" name="TextBox 10092">
          <a:extLst>
            <a:ext uri="{FF2B5EF4-FFF2-40B4-BE49-F238E27FC236}">
              <a16:creationId xmlns="" xmlns:a16="http://schemas.microsoft.com/office/drawing/2014/main" id="{00000000-0008-0000-0000-0000E4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094" name="TextBox 10093">
          <a:extLst>
            <a:ext uri="{FF2B5EF4-FFF2-40B4-BE49-F238E27FC236}">
              <a16:creationId xmlns="" xmlns:a16="http://schemas.microsoft.com/office/drawing/2014/main" id="{00000000-0008-0000-0000-0000E5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095" name="TextBox 10094">
          <a:extLst>
            <a:ext uri="{FF2B5EF4-FFF2-40B4-BE49-F238E27FC236}">
              <a16:creationId xmlns="" xmlns:a16="http://schemas.microsoft.com/office/drawing/2014/main" id="{00000000-0008-0000-0000-0000E6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96" name="TextBox 10095">
          <a:extLst>
            <a:ext uri="{FF2B5EF4-FFF2-40B4-BE49-F238E27FC236}">
              <a16:creationId xmlns="" xmlns:a16="http://schemas.microsoft.com/office/drawing/2014/main" id="{00000000-0008-0000-0000-0000E7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097" name="TextBox 10096">
          <a:extLst>
            <a:ext uri="{FF2B5EF4-FFF2-40B4-BE49-F238E27FC236}">
              <a16:creationId xmlns="" xmlns:a16="http://schemas.microsoft.com/office/drawing/2014/main" id="{00000000-0008-0000-0000-0000E8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098" name="TextBox 10097">
          <a:extLst>
            <a:ext uri="{FF2B5EF4-FFF2-40B4-BE49-F238E27FC236}">
              <a16:creationId xmlns="" xmlns:a16="http://schemas.microsoft.com/office/drawing/2014/main" id="{00000000-0008-0000-0000-0000E9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099" name="TextBox 10098">
          <a:extLst>
            <a:ext uri="{FF2B5EF4-FFF2-40B4-BE49-F238E27FC236}">
              <a16:creationId xmlns="" xmlns:a16="http://schemas.microsoft.com/office/drawing/2014/main" id="{00000000-0008-0000-0000-0000EA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00" name="TextBox 10099">
          <a:extLst>
            <a:ext uri="{FF2B5EF4-FFF2-40B4-BE49-F238E27FC236}">
              <a16:creationId xmlns="" xmlns:a16="http://schemas.microsoft.com/office/drawing/2014/main" id="{00000000-0008-0000-0000-0000EB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101" name="TextBox 10100">
          <a:extLst>
            <a:ext uri="{FF2B5EF4-FFF2-40B4-BE49-F238E27FC236}">
              <a16:creationId xmlns="" xmlns:a16="http://schemas.microsoft.com/office/drawing/2014/main" id="{00000000-0008-0000-0000-0000EC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102" name="TextBox 10101">
          <a:extLst>
            <a:ext uri="{FF2B5EF4-FFF2-40B4-BE49-F238E27FC236}">
              <a16:creationId xmlns="" xmlns:a16="http://schemas.microsoft.com/office/drawing/2014/main" id="{00000000-0008-0000-0000-0000ED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103" name="TextBox 10102">
          <a:extLst>
            <a:ext uri="{FF2B5EF4-FFF2-40B4-BE49-F238E27FC236}">
              <a16:creationId xmlns="" xmlns:a16="http://schemas.microsoft.com/office/drawing/2014/main" id="{00000000-0008-0000-0000-0000EE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04" name="TextBox 10103">
          <a:extLst>
            <a:ext uri="{FF2B5EF4-FFF2-40B4-BE49-F238E27FC236}">
              <a16:creationId xmlns="" xmlns:a16="http://schemas.microsoft.com/office/drawing/2014/main" id="{00000000-0008-0000-0000-0000EF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105" name="TextBox 10104">
          <a:extLst>
            <a:ext uri="{FF2B5EF4-FFF2-40B4-BE49-F238E27FC236}">
              <a16:creationId xmlns="" xmlns:a16="http://schemas.microsoft.com/office/drawing/2014/main" id="{00000000-0008-0000-0000-0000F0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06" name="TextBox 10105">
          <a:extLst>
            <a:ext uri="{FF2B5EF4-FFF2-40B4-BE49-F238E27FC236}">
              <a16:creationId xmlns="" xmlns:a16="http://schemas.microsoft.com/office/drawing/2014/main" id="{00000000-0008-0000-0000-0000F1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107" name="TextBox 10106">
          <a:extLst>
            <a:ext uri="{FF2B5EF4-FFF2-40B4-BE49-F238E27FC236}">
              <a16:creationId xmlns="" xmlns:a16="http://schemas.microsoft.com/office/drawing/2014/main" id="{00000000-0008-0000-0000-0000F2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08" name="TextBox 10107">
          <a:extLst>
            <a:ext uri="{FF2B5EF4-FFF2-40B4-BE49-F238E27FC236}">
              <a16:creationId xmlns="" xmlns:a16="http://schemas.microsoft.com/office/drawing/2014/main" id="{00000000-0008-0000-0000-0000F3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109" name="TextBox 10108">
          <a:extLst>
            <a:ext uri="{FF2B5EF4-FFF2-40B4-BE49-F238E27FC236}">
              <a16:creationId xmlns="" xmlns:a16="http://schemas.microsoft.com/office/drawing/2014/main" id="{00000000-0008-0000-0000-0000F4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110" name="TextBox 10109">
          <a:extLst>
            <a:ext uri="{FF2B5EF4-FFF2-40B4-BE49-F238E27FC236}">
              <a16:creationId xmlns="" xmlns:a16="http://schemas.microsoft.com/office/drawing/2014/main" id="{00000000-0008-0000-0000-0000F5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111" name="TextBox 10110">
          <a:extLst>
            <a:ext uri="{FF2B5EF4-FFF2-40B4-BE49-F238E27FC236}">
              <a16:creationId xmlns="" xmlns:a16="http://schemas.microsoft.com/office/drawing/2014/main" id="{00000000-0008-0000-0000-0000F6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12" name="TextBox 10111">
          <a:extLst>
            <a:ext uri="{FF2B5EF4-FFF2-40B4-BE49-F238E27FC236}">
              <a16:creationId xmlns="" xmlns:a16="http://schemas.microsoft.com/office/drawing/2014/main" id="{00000000-0008-0000-0000-0000F7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113" name="TextBox 10112">
          <a:extLst>
            <a:ext uri="{FF2B5EF4-FFF2-40B4-BE49-F238E27FC236}">
              <a16:creationId xmlns="" xmlns:a16="http://schemas.microsoft.com/office/drawing/2014/main" id="{00000000-0008-0000-0000-0000F8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14" name="TextBox 10113">
          <a:extLst>
            <a:ext uri="{FF2B5EF4-FFF2-40B4-BE49-F238E27FC236}">
              <a16:creationId xmlns="" xmlns:a16="http://schemas.microsoft.com/office/drawing/2014/main" id="{00000000-0008-0000-0000-0000F9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115" name="TextBox 10114">
          <a:extLst>
            <a:ext uri="{FF2B5EF4-FFF2-40B4-BE49-F238E27FC236}">
              <a16:creationId xmlns="" xmlns:a16="http://schemas.microsoft.com/office/drawing/2014/main" id="{00000000-0008-0000-0000-0000FA2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16" name="TextBox 10115">
          <a:extLst>
            <a:ext uri="{FF2B5EF4-FFF2-40B4-BE49-F238E27FC236}">
              <a16:creationId xmlns="" xmlns:a16="http://schemas.microsoft.com/office/drawing/2014/main" id="{00000000-0008-0000-0000-0000FB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117" name="TextBox 10116">
          <a:extLst>
            <a:ext uri="{FF2B5EF4-FFF2-40B4-BE49-F238E27FC236}">
              <a16:creationId xmlns="" xmlns:a16="http://schemas.microsoft.com/office/drawing/2014/main" id="{00000000-0008-0000-0000-0000FC2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118" name="TextBox 10117">
          <a:extLst>
            <a:ext uri="{FF2B5EF4-FFF2-40B4-BE49-F238E27FC236}">
              <a16:creationId xmlns="" xmlns:a16="http://schemas.microsoft.com/office/drawing/2014/main" id="{00000000-0008-0000-0000-0000FD2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119" name="TextBox 10118">
          <a:extLst>
            <a:ext uri="{FF2B5EF4-FFF2-40B4-BE49-F238E27FC236}">
              <a16:creationId xmlns="" xmlns:a16="http://schemas.microsoft.com/office/drawing/2014/main" id="{00000000-0008-0000-0000-0000FE2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20" name="TextBox 10119">
          <a:extLst>
            <a:ext uri="{FF2B5EF4-FFF2-40B4-BE49-F238E27FC236}">
              <a16:creationId xmlns="" xmlns:a16="http://schemas.microsoft.com/office/drawing/2014/main" id="{00000000-0008-0000-0000-0000FF2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121" name="TextBox 10120">
          <a:extLst>
            <a:ext uri="{FF2B5EF4-FFF2-40B4-BE49-F238E27FC236}">
              <a16:creationId xmlns="" xmlns:a16="http://schemas.microsoft.com/office/drawing/2014/main" id="{00000000-0008-0000-0000-000000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22" name="TextBox 10121">
          <a:extLst>
            <a:ext uri="{FF2B5EF4-FFF2-40B4-BE49-F238E27FC236}">
              <a16:creationId xmlns="" xmlns:a16="http://schemas.microsoft.com/office/drawing/2014/main" id="{00000000-0008-0000-0000-000001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123" name="TextBox 10122">
          <a:extLst>
            <a:ext uri="{FF2B5EF4-FFF2-40B4-BE49-F238E27FC236}">
              <a16:creationId xmlns="" xmlns:a16="http://schemas.microsoft.com/office/drawing/2014/main" id="{00000000-0008-0000-0000-0000022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24" name="TextBox 10123">
          <a:extLst>
            <a:ext uri="{FF2B5EF4-FFF2-40B4-BE49-F238E27FC236}">
              <a16:creationId xmlns="" xmlns:a16="http://schemas.microsoft.com/office/drawing/2014/main" id="{00000000-0008-0000-0000-000003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125" name="TextBox 10124">
          <a:extLst>
            <a:ext uri="{FF2B5EF4-FFF2-40B4-BE49-F238E27FC236}">
              <a16:creationId xmlns="" xmlns:a16="http://schemas.microsoft.com/office/drawing/2014/main" id="{00000000-0008-0000-0000-0000042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126" name="TextBox 10125">
          <a:extLst>
            <a:ext uri="{FF2B5EF4-FFF2-40B4-BE49-F238E27FC236}">
              <a16:creationId xmlns="" xmlns:a16="http://schemas.microsoft.com/office/drawing/2014/main" id="{00000000-0008-0000-0000-0000052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127" name="TextBox 10126">
          <a:extLst>
            <a:ext uri="{FF2B5EF4-FFF2-40B4-BE49-F238E27FC236}">
              <a16:creationId xmlns="" xmlns:a16="http://schemas.microsoft.com/office/drawing/2014/main" id="{00000000-0008-0000-0000-000006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28" name="TextBox 10127">
          <a:extLst>
            <a:ext uri="{FF2B5EF4-FFF2-40B4-BE49-F238E27FC236}">
              <a16:creationId xmlns="" xmlns:a16="http://schemas.microsoft.com/office/drawing/2014/main" id="{00000000-0008-0000-0000-000007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129" name="TextBox 10128">
          <a:extLst>
            <a:ext uri="{FF2B5EF4-FFF2-40B4-BE49-F238E27FC236}">
              <a16:creationId xmlns="" xmlns:a16="http://schemas.microsoft.com/office/drawing/2014/main" id="{00000000-0008-0000-0000-000008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30" name="TextBox 10129">
          <a:extLst>
            <a:ext uri="{FF2B5EF4-FFF2-40B4-BE49-F238E27FC236}">
              <a16:creationId xmlns="" xmlns:a16="http://schemas.microsoft.com/office/drawing/2014/main" id="{00000000-0008-0000-0000-000009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131" name="TextBox 10130">
          <a:extLst>
            <a:ext uri="{FF2B5EF4-FFF2-40B4-BE49-F238E27FC236}">
              <a16:creationId xmlns="" xmlns:a16="http://schemas.microsoft.com/office/drawing/2014/main" id="{00000000-0008-0000-0000-00000A2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32" name="TextBox 10131">
          <a:extLst>
            <a:ext uri="{FF2B5EF4-FFF2-40B4-BE49-F238E27FC236}">
              <a16:creationId xmlns="" xmlns:a16="http://schemas.microsoft.com/office/drawing/2014/main" id="{00000000-0008-0000-0000-00000B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133" name="TextBox 10132">
          <a:extLst>
            <a:ext uri="{FF2B5EF4-FFF2-40B4-BE49-F238E27FC236}">
              <a16:creationId xmlns="" xmlns:a16="http://schemas.microsoft.com/office/drawing/2014/main" id="{00000000-0008-0000-0000-00000C2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134" name="TextBox 10133">
          <a:extLst>
            <a:ext uri="{FF2B5EF4-FFF2-40B4-BE49-F238E27FC236}">
              <a16:creationId xmlns="" xmlns:a16="http://schemas.microsoft.com/office/drawing/2014/main" id="{00000000-0008-0000-0000-00000D2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135" name="TextBox 10134">
          <a:extLst>
            <a:ext uri="{FF2B5EF4-FFF2-40B4-BE49-F238E27FC236}">
              <a16:creationId xmlns="" xmlns:a16="http://schemas.microsoft.com/office/drawing/2014/main" id="{00000000-0008-0000-0000-00000E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36" name="TextBox 10135">
          <a:extLst>
            <a:ext uri="{FF2B5EF4-FFF2-40B4-BE49-F238E27FC236}">
              <a16:creationId xmlns="" xmlns:a16="http://schemas.microsoft.com/office/drawing/2014/main" id="{00000000-0008-0000-0000-00000F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137" name="TextBox 10136">
          <a:extLst>
            <a:ext uri="{FF2B5EF4-FFF2-40B4-BE49-F238E27FC236}">
              <a16:creationId xmlns="" xmlns:a16="http://schemas.microsoft.com/office/drawing/2014/main" id="{00000000-0008-0000-0000-000010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38" name="TextBox 10137">
          <a:extLst>
            <a:ext uri="{FF2B5EF4-FFF2-40B4-BE49-F238E27FC236}">
              <a16:creationId xmlns="" xmlns:a16="http://schemas.microsoft.com/office/drawing/2014/main" id="{00000000-0008-0000-0000-000011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139" name="TextBox 10138">
          <a:extLst>
            <a:ext uri="{FF2B5EF4-FFF2-40B4-BE49-F238E27FC236}">
              <a16:creationId xmlns="" xmlns:a16="http://schemas.microsoft.com/office/drawing/2014/main" id="{00000000-0008-0000-0000-0000122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40" name="TextBox 10139">
          <a:extLst>
            <a:ext uri="{FF2B5EF4-FFF2-40B4-BE49-F238E27FC236}">
              <a16:creationId xmlns="" xmlns:a16="http://schemas.microsoft.com/office/drawing/2014/main" id="{00000000-0008-0000-0000-000013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141" name="TextBox 10140">
          <a:extLst>
            <a:ext uri="{FF2B5EF4-FFF2-40B4-BE49-F238E27FC236}">
              <a16:creationId xmlns="" xmlns:a16="http://schemas.microsoft.com/office/drawing/2014/main" id="{00000000-0008-0000-0000-0000142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142" name="TextBox 10141">
          <a:extLst>
            <a:ext uri="{FF2B5EF4-FFF2-40B4-BE49-F238E27FC236}">
              <a16:creationId xmlns="" xmlns:a16="http://schemas.microsoft.com/office/drawing/2014/main" id="{00000000-0008-0000-0000-0000152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143" name="TextBox 10142">
          <a:extLst>
            <a:ext uri="{FF2B5EF4-FFF2-40B4-BE49-F238E27FC236}">
              <a16:creationId xmlns="" xmlns:a16="http://schemas.microsoft.com/office/drawing/2014/main" id="{00000000-0008-0000-0000-000016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44" name="TextBox 10143">
          <a:extLst>
            <a:ext uri="{FF2B5EF4-FFF2-40B4-BE49-F238E27FC236}">
              <a16:creationId xmlns="" xmlns:a16="http://schemas.microsoft.com/office/drawing/2014/main" id="{00000000-0008-0000-0000-000017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145" name="TextBox 10144">
          <a:extLst>
            <a:ext uri="{FF2B5EF4-FFF2-40B4-BE49-F238E27FC236}">
              <a16:creationId xmlns="" xmlns:a16="http://schemas.microsoft.com/office/drawing/2014/main" id="{00000000-0008-0000-0000-000018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46" name="TextBox 10145">
          <a:extLst>
            <a:ext uri="{FF2B5EF4-FFF2-40B4-BE49-F238E27FC236}">
              <a16:creationId xmlns="" xmlns:a16="http://schemas.microsoft.com/office/drawing/2014/main" id="{00000000-0008-0000-0000-000019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147" name="TextBox 10146">
          <a:extLst>
            <a:ext uri="{FF2B5EF4-FFF2-40B4-BE49-F238E27FC236}">
              <a16:creationId xmlns="" xmlns:a16="http://schemas.microsoft.com/office/drawing/2014/main" id="{00000000-0008-0000-0000-00001A2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48" name="TextBox 10147">
          <a:extLst>
            <a:ext uri="{FF2B5EF4-FFF2-40B4-BE49-F238E27FC236}">
              <a16:creationId xmlns="" xmlns:a16="http://schemas.microsoft.com/office/drawing/2014/main" id="{00000000-0008-0000-0000-00001B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149" name="TextBox 10148">
          <a:extLst>
            <a:ext uri="{FF2B5EF4-FFF2-40B4-BE49-F238E27FC236}">
              <a16:creationId xmlns="" xmlns:a16="http://schemas.microsoft.com/office/drawing/2014/main" id="{00000000-0008-0000-0000-00001C2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150" name="TextBox 10149">
          <a:extLst>
            <a:ext uri="{FF2B5EF4-FFF2-40B4-BE49-F238E27FC236}">
              <a16:creationId xmlns="" xmlns:a16="http://schemas.microsoft.com/office/drawing/2014/main" id="{00000000-0008-0000-0000-00001D2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151" name="TextBox 10150">
          <a:extLst>
            <a:ext uri="{FF2B5EF4-FFF2-40B4-BE49-F238E27FC236}">
              <a16:creationId xmlns="" xmlns:a16="http://schemas.microsoft.com/office/drawing/2014/main" id="{00000000-0008-0000-0000-00001E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52" name="TextBox 10151">
          <a:extLst>
            <a:ext uri="{FF2B5EF4-FFF2-40B4-BE49-F238E27FC236}">
              <a16:creationId xmlns="" xmlns:a16="http://schemas.microsoft.com/office/drawing/2014/main" id="{00000000-0008-0000-0000-00001F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153" name="TextBox 10152">
          <a:extLst>
            <a:ext uri="{FF2B5EF4-FFF2-40B4-BE49-F238E27FC236}">
              <a16:creationId xmlns="" xmlns:a16="http://schemas.microsoft.com/office/drawing/2014/main" id="{00000000-0008-0000-0000-000020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54" name="TextBox 10153">
          <a:extLst>
            <a:ext uri="{FF2B5EF4-FFF2-40B4-BE49-F238E27FC236}">
              <a16:creationId xmlns="" xmlns:a16="http://schemas.microsoft.com/office/drawing/2014/main" id="{00000000-0008-0000-0000-000021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155" name="TextBox 10154">
          <a:extLst>
            <a:ext uri="{FF2B5EF4-FFF2-40B4-BE49-F238E27FC236}">
              <a16:creationId xmlns="" xmlns:a16="http://schemas.microsoft.com/office/drawing/2014/main" id="{00000000-0008-0000-0000-0000222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56" name="TextBox 10155">
          <a:extLst>
            <a:ext uri="{FF2B5EF4-FFF2-40B4-BE49-F238E27FC236}">
              <a16:creationId xmlns="" xmlns:a16="http://schemas.microsoft.com/office/drawing/2014/main" id="{00000000-0008-0000-0000-000023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157" name="TextBox 10156">
          <a:extLst>
            <a:ext uri="{FF2B5EF4-FFF2-40B4-BE49-F238E27FC236}">
              <a16:creationId xmlns="" xmlns:a16="http://schemas.microsoft.com/office/drawing/2014/main" id="{00000000-0008-0000-0000-0000242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158" name="TextBox 10157">
          <a:extLst>
            <a:ext uri="{FF2B5EF4-FFF2-40B4-BE49-F238E27FC236}">
              <a16:creationId xmlns="" xmlns:a16="http://schemas.microsoft.com/office/drawing/2014/main" id="{00000000-0008-0000-0000-0000252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159" name="TextBox 10158">
          <a:extLst>
            <a:ext uri="{FF2B5EF4-FFF2-40B4-BE49-F238E27FC236}">
              <a16:creationId xmlns="" xmlns:a16="http://schemas.microsoft.com/office/drawing/2014/main" id="{00000000-0008-0000-0000-000026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60" name="TextBox 10159">
          <a:extLst>
            <a:ext uri="{FF2B5EF4-FFF2-40B4-BE49-F238E27FC236}">
              <a16:creationId xmlns="" xmlns:a16="http://schemas.microsoft.com/office/drawing/2014/main" id="{00000000-0008-0000-0000-000027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161" name="TextBox 10160">
          <a:extLst>
            <a:ext uri="{FF2B5EF4-FFF2-40B4-BE49-F238E27FC236}">
              <a16:creationId xmlns="" xmlns:a16="http://schemas.microsoft.com/office/drawing/2014/main" id="{00000000-0008-0000-0000-000028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62" name="TextBox 10161">
          <a:extLst>
            <a:ext uri="{FF2B5EF4-FFF2-40B4-BE49-F238E27FC236}">
              <a16:creationId xmlns="" xmlns:a16="http://schemas.microsoft.com/office/drawing/2014/main" id="{00000000-0008-0000-0000-000029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163" name="TextBox 10162">
          <a:extLst>
            <a:ext uri="{FF2B5EF4-FFF2-40B4-BE49-F238E27FC236}">
              <a16:creationId xmlns="" xmlns:a16="http://schemas.microsoft.com/office/drawing/2014/main" id="{00000000-0008-0000-0000-00002A2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64" name="TextBox 10163">
          <a:extLst>
            <a:ext uri="{FF2B5EF4-FFF2-40B4-BE49-F238E27FC236}">
              <a16:creationId xmlns="" xmlns:a16="http://schemas.microsoft.com/office/drawing/2014/main" id="{00000000-0008-0000-0000-00002B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165" name="TextBox 10164">
          <a:extLst>
            <a:ext uri="{FF2B5EF4-FFF2-40B4-BE49-F238E27FC236}">
              <a16:creationId xmlns="" xmlns:a16="http://schemas.microsoft.com/office/drawing/2014/main" id="{00000000-0008-0000-0000-00002C2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166" name="TextBox 10165">
          <a:extLst>
            <a:ext uri="{FF2B5EF4-FFF2-40B4-BE49-F238E27FC236}">
              <a16:creationId xmlns="" xmlns:a16="http://schemas.microsoft.com/office/drawing/2014/main" id="{00000000-0008-0000-0000-00002D2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167" name="TextBox 10166">
          <a:extLst>
            <a:ext uri="{FF2B5EF4-FFF2-40B4-BE49-F238E27FC236}">
              <a16:creationId xmlns="" xmlns:a16="http://schemas.microsoft.com/office/drawing/2014/main" id="{00000000-0008-0000-0000-00002E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68" name="TextBox 10167">
          <a:extLst>
            <a:ext uri="{FF2B5EF4-FFF2-40B4-BE49-F238E27FC236}">
              <a16:creationId xmlns="" xmlns:a16="http://schemas.microsoft.com/office/drawing/2014/main" id="{00000000-0008-0000-0000-00002F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169" name="TextBox 10168">
          <a:extLst>
            <a:ext uri="{FF2B5EF4-FFF2-40B4-BE49-F238E27FC236}">
              <a16:creationId xmlns="" xmlns:a16="http://schemas.microsoft.com/office/drawing/2014/main" id="{00000000-0008-0000-0000-000030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70" name="TextBox 10169">
          <a:extLst>
            <a:ext uri="{FF2B5EF4-FFF2-40B4-BE49-F238E27FC236}">
              <a16:creationId xmlns="" xmlns:a16="http://schemas.microsoft.com/office/drawing/2014/main" id="{00000000-0008-0000-0000-000031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171" name="TextBox 10170">
          <a:extLst>
            <a:ext uri="{FF2B5EF4-FFF2-40B4-BE49-F238E27FC236}">
              <a16:creationId xmlns="" xmlns:a16="http://schemas.microsoft.com/office/drawing/2014/main" id="{00000000-0008-0000-0000-0000322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72" name="TextBox 10171">
          <a:extLst>
            <a:ext uri="{FF2B5EF4-FFF2-40B4-BE49-F238E27FC236}">
              <a16:creationId xmlns="" xmlns:a16="http://schemas.microsoft.com/office/drawing/2014/main" id="{00000000-0008-0000-0000-000033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173" name="TextBox 10172">
          <a:extLst>
            <a:ext uri="{FF2B5EF4-FFF2-40B4-BE49-F238E27FC236}">
              <a16:creationId xmlns="" xmlns:a16="http://schemas.microsoft.com/office/drawing/2014/main" id="{00000000-0008-0000-0000-0000342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174" name="TextBox 10173">
          <a:extLst>
            <a:ext uri="{FF2B5EF4-FFF2-40B4-BE49-F238E27FC236}">
              <a16:creationId xmlns="" xmlns:a16="http://schemas.microsoft.com/office/drawing/2014/main" id="{00000000-0008-0000-0000-0000352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175" name="TextBox 10174">
          <a:extLst>
            <a:ext uri="{FF2B5EF4-FFF2-40B4-BE49-F238E27FC236}">
              <a16:creationId xmlns="" xmlns:a16="http://schemas.microsoft.com/office/drawing/2014/main" id="{00000000-0008-0000-0000-000036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76" name="TextBox 10175">
          <a:extLst>
            <a:ext uri="{FF2B5EF4-FFF2-40B4-BE49-F238E27FC236}">
              <a16:creationId xmlns="" xmlns:a16="http://schemas.microsoft.com/office/drawing/2014/main" id="{00000000-0008-0000-0000-000037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177" name="TextBox 10176">
          <a:extLst>
            <a:ext uri="{FF2B5EF4-FFF2-40B4-BE49-F238E27FC236}">
              <a16:creationId xmlns="" xmlns:a16="http://schemas.microsoft.com/office/drawing/2014/main" id="{00000000-0008-0000-0000-0000382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78" name="TextBox 10177">
          <a:extLst>
            <a:ext uri="{FF2B5EF4-FFF2-40B4-BE49-F238E27FC236}">
              <a16:creationId xmlns="" xmlns:a16="http://schemas.microsoft.com/office/drawing/2014/main" id="{00000000-0008-0000-0000-000039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179" name="TextBox 10178">
          <a:extLst>
            <a:ext uri="{FF2B5EF4-FFF2-40B4-BE49-F238E27FC236}">
              <a16:creationId xmlns="" xmlns:a16="http://schemas.microsoft.com/office/drawing/2014/main" id="{00000000-0008-0000-0000-00003A2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180" name="TextBox 10179">
          <a:extLst>
            <a:ext uri="{FF2B5EF4-FFF2-40B4-BE49-F238E27FC236}">
              <a16:creationId xmlns="" xmlns:a16="http://schemas.microsoft.com/office/drawing/2014/main" id="{00000000-0008-0000-0000-00003B2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181" name="TextBox 10180">
          <a:extLst>
            <a:ext uri="{FF2B5EF4-FFF2-40B4-BE49-F238E27FC236}">
              <a16:creationId xmlns="" xmlns:a16="http://schemas.microsoft.com/office/drawing/2014/main" id="{00000000-0008-0000-0000-00003C2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182" name="TextBox 10181">
          <a:extLst>
            <a:ext uri="{FF2B5EF4-FFF2-40B4-BE49-F238E27FC236}">
              <a16:creationId xmlns="" xmlns:a16="http://schemas.microsoft.com/office/drawing/2014/main" id="{00000000-0008-0000-0000-00003D2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183" name="TextBox 10182">
          <a:extLst>
            <a:ext uri="{FF2B5EF4-FFF2-40B4-BE49-F238E27FC236}">
              <a16:creationId xmlns="" xmlns:a16="http://schemas.microsoft.com/office/drawing/2014/main" id="{00000000-0008-0000-0000-00003E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184" name="TextBox 10183">
          <a:extLst>
            <a:ext uri="{FF2B5EF4-FFF2-40B4-BE49-F238E27FC236}">
              <a16:creationId xmlns="" xmlns:a16="http://schemas.microsoft.com/office/drawing/2014/main" id="{00000000-0008-0000-0000-00003F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185" name="TextBox 10184">
          <a:extLst>
            <a:ext uri="{FF2B5EF4-FFF2-40B4-BE49-F238E27FC236}">
              <a16:creationId xmlns="" xmlns:a16="http://schemas.microsoft.com/office/drawing/2014/main" id="{00000000-0008-0000-0000-000040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186" name="TextBox 10185">
          <a:extLst>
            <a:ext uri="{FF2B5EF4-FFF2-40B4-BE49-F238E27FC236}">
              <a16:creationId xmlns="" xmlns:a16="http://schemas.microsoft.com/office/drawing/2014/main" id="{00000000-0008-0000-0000-000041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187" name="TextBox 10186">
          <a:extLst>
            <a:ext uri="{FF2B5EF4-FFF2-40B4-BE49-F238E27FC236}">
              <a16:creationId xmlns="" xmlns:a16="http://schemas.microsoft.com/office/drawing/2014/main" id="{00000000-0008-0000-0000-000042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188" name="TextBox 10187">
          <a:extLst>
            <a:ext uri="{FF2B5EF4-FFF2-40B4-BE49-F238E27FC236}">
              <a16:creationId xmlns="" xmlns:a16="http://schemas.microsoft.com/office/drawing/2014/main" id="{00000000-0008-0000-0000-000043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189" name="TextBox 10188">
          <a:extLst>
            <a:ext uri="{FF2B5EF4-FFF2-40B4-BE49-F238E27FC236}">
              <a16:creationId xmlns="" xmlns:a16="http://schemas.microsoft.com/office/drawing/2014/main" id="{00000000-0008-0000-0000-000044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190" name="TextBox 10189">
          <a:extLst>
            <a:ext uri="{FF2B5EF4-FFF2-40B4-BE49-F238E27FC236}">
              <a16:creationId xmlns="" xmlns:a16="http://schemas.microsoft.com/office/drawing/2014/main" id="{00000000-0008-0000-0000-000045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191" name="TextBox 10190">
          <a:extLst>
            <a:ext uri="{FF2B5EF4-FFF2-40B4-BE49-F238E27FC236}">
              <a16:creationId xmlns="" xmlns:a16="http://schemas.microsoft.com/office/drawing/2014/main" id="{00000000-0008-0000-0000-000046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192" name="TextBox 10191">
          <a:extLst>
            <a:ext uri="{FF2B5EF4-FFF2-40B4-BE49-F238E27FC236}">
              <a16:creationId xmlns="" xmlns:a16="http://schemas.microsoft.com/office/drawing/2014/main" id="{00000000-0008-0000-0000-000047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193" name="TextBox 10192">
          <a:extLst>
            <a:ext uri="{FF2B5EF4-FFF2-40B4-BE49-F238E27FC236}">
              <a16:creationId xmlns="" xmlns:a16="http://schemas.microsoft.com/office/drawing/2014/main" id="{00000000-0008-0000-0000-000048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194" name="TextBox 10193">
          <a:extLst>
            <a:ext uri="{FF2B5EF4-FFF2-40B4-BE49-F238E27FC236}">
              <a16:creationId xmlns="" xmlns:a16="http://schemas.microsoft.com/office/drawing/2014/main" id="{00000000-0008-0000-0000-000049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195" name="TextBox 10194">
          <a:extLst>
            <a:ext uri="{FF2B5EF4-FFF2-40B4-BE49-F238E27FC236}">
              <a16:creationId xmlns="" xmlns:a16="http://schemas.microsoft.com/office/drawing/2014/main" id="{00000000-0008-0000-0000-00004A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196" name="TextBox 10195">
          <a:extLst>
            <a:ext uri="{FF2B5EF4-FFF2-40B4-BE49-F238E27FC236}">
              <a16:creationId xmlns="" xmlns:a16="http://schemas.microsoft.com/office/drawing/2014/main" id="{00000000-0008-0000-0000-00004B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197" name="TextBox 10196">
          <a:extLst>
            <a:ext uri="{FF2B5EF4-FFF2-40B4-BE49-F238E27FC236}">
              <a16:creationId xmlns="" xmlns:a16="http://schemas.microsoft.com/office/drawing/2014/main" id="{00000000-0008-0000-0000-00004C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198" name="TextBox 10197">
          <a:extLst>
            <a:ext uri="{FF2B5EF4-FFF2-40B4-BE49-F238E27FC236}">
              <a16:creationId xmlns="" xmlns:a16="http://schemas.microsoft.com/office/drawing/2014/main" id="{00000000-0008-0000-0000-00004D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199" name="TextBox 10198">
          <a:extLst>
            <a:ext uri="{FF2B5EF4-FFF2-40B4-BE49-F238E27FC236}">
              <a16:creationId xmlns="" xmlns:a16="http://schemas.microsoft.com/office/drawing/2014/main" id="{00000000-0008-0000-0000-00004E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00" name="TextBox 10199">
          <a:extLst>
            <a:ext uri="{FF2B5EF4-FFF2-40B4-BE49-F238E27FC236}">
              <a16:creationId xmlns="" xmlns:a16="http://schemas.microsoft.com/office/drawing/2014/main" id="{00000000-0008-0000-0000-00004F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201" name="TextBox 10200">
          <a:extLst>
            <a:ext uri="{FF2B5EF4-FFF2-40B4-BE49-F238E27FC236}">
              <a16:creationId xmlns="" xmlns:a16="http://schemas.microsoft.com/office/drawing/2014/main" id="{00000000-0008-0000-0000-000050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02" name="TextBox 10201">
          <a:extLst>
            <a:ext uri="{FF2B5EF4-FFF2-40B4-BE49-F238E27FC236}">
              <a16:creationId xmlns="" xmlns:a16="http://schemas.microsoft.com/office/drawing/2014/main" id="{00000000-0008-0000-0000-000051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203" name="TextBox 10202">
          <a:extLst>
            <a:ext uri="{FF2B5EF4-FFF2-40B4-BE49-F238E27FC236}">
              <a16:creationId xmlns="" xmlns:a16="http://schemas.microsoft.com/office/drawing/2014/main" id="{00000000-0008-0000-0000-000052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04" name="TextBox 10203">
          <a:extLst>
            <a:ext uri="{FF2B5EF4-FFF2-40B4-BE49-F238E27FC236}">
              <a16:creationId xmlns="" xmlns:a16="http://schemas.microsoft.com/office/drawing/2014/main" id="{00000000-0008-0000-0000-000053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205" name="TextBox 10204">
          <a:extLst>
            <a:ext uri="{FF2B5EF4-FFF2-40B4-BE49-F238E27FC236}">
              <a16:creationId xmlns="" xmlns:a16="http://schemas.microsoft.com/office/drawing/2014/main" id="{00000000-0008-0000-0000-000054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06" name="TextBox 10205">
          <a:extLst>
            <a:ext uri="{FF2B5EF4-FFF2-40B4-BE49-F238E27FC236}">
              <a16:creationId xmlns="" xmlns:a16="http://schemas.microsoft.com/office/drawing/2014/main" id="{00000000-0008-0000-0000-000055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207" name="TextBox 10206">
          <a:extLst>
            <a:ext uri="{FF2B5EF4-FFF2-40B4-BE49-F238E27FC236}">
              <a16:creationId xmlns="" xmlns:a16="http://schemas.microsoft.com/office/drawing/2014/main" id="{00000000-0008-0000-0000-000056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08" name="TextBox 10207">
          <a:extLst>
            <a:ext uri="{FF2B5EF4-FFF2-40B4-BE49-F238E27FC236}">
              <a16:creationId xmlns="" xmlns:a16="http://schemas.microsoft.com/office/drawing/2014/main" id="{00000000-0008-0000-0000-000057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209" name="TextBox 10208">
          <a:extLst>
            <a:ext uri="{FF2B5EF4-FFF2-40B4-BE49-F238E27FC236}">
              <a16:creationId xmlns="" xmlns:a16="http://schemas.microsoft.com/office/drawing/2014/main" id="{00000000-0008-0000-0000-000058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10" name="TextBox 10209">
          <a:extLst>
            <a:ext uri="{FF2B5EF4-FFF2-40B4-BE49-F238E27FC236}">
              <a16:creationId xmlns="" xmlns:a16="http://schemas.microsoft.com/office/drawing/2014/main" id="{00000000-0008-0000-0000-000059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211" name="TextBox 10210">
          <a:extLst>
            <a:ext uri="{FF2B5EF4-FFF2-40B4-BE49-F238E27FC236}">
              <a16:creationId xmlns="" xmlns:a16="http://schemas.microsoft.com/office/drawing/2014/main" id="{00000000-0008-0000-0000-00005A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12" name="TextBox 10211">
          <a:extLst>
            <a:ext uri="{FF2B5EF4-FFF2-40B4-BE49-F238E27FC236}">
              <a16:creationId xmlns="" xmlns:a16="http://schemas.microsoft.com/office/drawing/2014/main" id="{00000000-0008-0000-0000-00005B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213" name="TextBox 10212">
          <a:extLst>
            <a:ext uri="{FF2B5EF4-FFF2-40B4-BE49-F238E27FC236}">
              <a16:creationId xmlns="" xmlns:a16="http://schemas.microsoft.com/office/drawing/2014/main" id="{00000000-0008-0000-0000-00005C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14" name="TextBox 10213">
          <a:extLst>
            <a:ext uri="{FF2B5EF4-FFF2-40B4-BE49-F238E27FC236}">
              <a16:creationId xmlns="" xmlns:a16="http://schemas.microsoft.com/office/drawing/2014/main" id="{00000000-0008-0000-0000-00005D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215" name="TextBox 10214">
          <a:extLst>
            <a:ext uri="{FF2B5EF4-FFF2-40B4-BE49-F238E27FC236}">
              <a16:creationId xmlns="" xmlns:a16="http://schemas.microsoft.com/office/drawing/2014/main" id="{00000000-0008-0000-0000-00005E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16" name="TextBox 10215">
          <a:extLst>
            <a:ext uri="{FF2B5EF4-FFF2-40B4-BE49-F238E27FC236}">
              <a16:creationId xmlns="" xmlns:a16="http://schemas.microsoft.com/office/drawing/2014/main" id="{00000000-0008-0000-0000-00005F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217" name="TextBox 10216">
          <a:extLst>
            <a:ext uri="{FF2B5EF4-FFF2-40B4-BE49-F238E27FC236}">
              <a16:creationId xmlns="" xmlns:a16="http://schemas.microsoft.com/office/drawing/2014/main" id="{00000000-0008-0000-0000-000060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18" name="TextBox 10217">
          <a:extLst>
            <a:ext uri="{FF2B5EF4-FFF2-40B4-BE49-F238E27FC236}">
              <a16:creationId xmlns="" xmlns:a16="http://schemas.microsoft.com/office/drawing/2014/main" id="{00000000-0008-0000-0000-000061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219" name="TextBox 10218">
          <a:extLst>
            <a:ext uri="{FF2B5EF4-FFF2-40B4-BE49-F238E27FC236}">
              <a16:creationId xmlns="" xmlns:a16="http://schemas.microsoft.com/office/drawing/2014/main" id="{00000000-0008-0000-0000-000062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20" name="TextBox 10219">
          <a:extLst>
            <a:ext uri="{FF2B5EF4-FFF2-40B4-BE49-F238E27FC236}">
              <a16:creationId xmlns="" xmlns:a16="http://schemas.microsoft.com/office/drawing/2014/main" id="{00000000-0008-0000-0000-000063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0221" name="TextBox 10220">
          <a:extLst>
            <a:ext uri="{FF2B5EF4-FFF2-40B4-BE49-F238E27FC236}">
              <a16:creationId xmlns="" xmlns:a16="http://schemas.microsoft.com/office/drawing/2014/main" id="{00000000-0008-0000-0000-00006426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222" name="TextBox 10221">
          <a:extLst>
            <a:ext uri="{FF2B5EF4-FFF2-40B4-BE49-F238E27FC236}">
              <a16:creationId xmlns="" xmlns:a16="http://schemas.microsoft.com/office/drawing/2014/main" id="{00000000-0008-0000-0000-000065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23" name="TextBox 10222">
          <a:extLst>
            <a:ext uri="{FF2B5EF4-FFF2-40B4-BE49-F238E27FC236}">
              <a16:creationId xmlns="" xmlns:a16="http://schemas.microsoft.com/office/drawing/2014/main" id="{00000000-0008-0000-0000-000066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224" name="TextBox 10223">
          <a:extLst>
            <a:ext uri="{FF2B5EF4-FFF2-40B4-BE49-F238E27FC236}">
              <a16:creationId xmlns="" xmlns:a16="http://schemas.microsoft.com/office/drawing/2014/main" id="{00000000-0008-0000-0000-000067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25" name="TextBox 10224">
          <a:extLst>
            <a:ext uri="{FF2B5EF4-FFF2-40B4-BE49-F238E27FC236}">
              <a16:creationId xmlns="" xmlns:a16="http://schemas.microsoft.com/office/drawing/2014/main" id="{00000000-0008-0000-0000-000068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226" name="TextBox 10225">
          <a:extLst>
            <a:ext uri="{FF2B5EF4-FFF2-40B4-BE49-F238E27FC236}">
              <a16:creationId xmlns="" xmlns:a16="http://schemas.microsoft.com/office/drawing/2014/main" id="{00000000-0008-0000-0000-000069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27" name="TextBox 10226">
          <a:extLst>
            <a:ext uri="{FF2B5EF4-FFF2-40B4-BE49-F238E27FC236}">
              <a16:creationId xmlns="" xmlns:a16="http://schemas.microsoft.com/office/drawing/2014/main" id="{00000000-0008-0000-0000-00006A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228" name="TextBox 10227">
          <a:extLst>
            <a:ext uri="{FF2B5EF4-FFF2-40B4-BE49-F238E27FC236}">
              <a16:creationId xmlns="" xmlns:a16="http://schemas.microsoft.com/office/drawing/2014/main" id="{00000000-0008-0000-0000-00006B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29" name="TextBox 10228">
          <a:extLst>
            <a:ext uri="{FF2B5EF4-FFF2-40B4-BE49-F238E27FC236}">
              <a16:creationId xmlns="" xmlns:a16="http://schemas.microsoft.com/office/drawing/2014/main" id="{00000000-0008-0000-0000-00006C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230" name="TextBox 10229">
          <a:extLst>
            <a:ext uri="{FF2B5EF4-FFF2-40B4-BE49-F238E27FC236}">
              <a16:creationId xmlns="" xmlns:a16="http://schemas.microsoft.com/office/drawing/2014/main" id="{00000000-0008-0000-0000-00006D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31" name="TextBox 10230">
          <a:extLst>
            <a:ext uri="{FF2B5EF4-FFF2-40B4-BE49-F238E27FC236}">
              <a16:creationId xmlns="" xmlns:a16="http://schemas.microsoft.com/office/drawing/2014/main" id="{00000000-0008-0000-0000-00006E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232" name="TextBox 10231">
          <a:extLst>
            <a:ext uri="{FF2B5EF4-FFF2-40B4-BE49-F238E27FC236}">
              <a16:creationId xmlns="" xmlns:a16="http://schemas.microsoft.com/office/drawing/2014/main" id="{00000000-0008-0000-0000-00006F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33" name="TextBox 10232">
          <a:extLst>
            <a:ext uri="{FF2B5EF4-FFF2-40B4-BE49-F238E27FC236}">
              <a16:creationId xmlns="" xmlns:a16="http://schemas.microsoft.com/office/drawing/2014/main" id="{00000000-0008-0000-0000-000070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234" name="TextBox 10233">
          <a:extLst>
            <a:ext uri="{FF2B5EF4-FFF2-40B4-BE49-F238E27FC236}">
              <a16:creationId xmlns="" xmlns:a16="http://schemas.microsoft.com/office/drawing/2014/main" id="{00000000-0008-0000-0000-000071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35" name="TextBox 10234">
          <a:extLst>
            <a:ext uri="{FF2B5EF4-FFF2-40B4-BE49-F238E27FC236}">
              <a16:creationId xmlns="" xmlns:a16="http://schemas.microsoft.com/office/drawing/2014/main" id="{00000000-0008-0000-0000-000072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236" name="TextBox 10235">
          <a:extLst>
            <a:ext uri="{FF2B5EF4-FFF2-40B4-BE49-F238E27FC236}">
              <a16:creationId xmlns="" xmlns:a16="http://schemas.microsoft.com/office/drawing/2014/main" id="{00000000-0008-0000-0000-000073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37" name="TextBox 10236">
          <a:extLst>
            <a:ext uri="{FF2B5EF4-FFF2-40B4-BE49-F238E27FC236}">
              <a16:creationId xmlns="" xmlns:a16="http://schemas.microsoft.com/office/drawing/2014/main" id="{00000000-0008-0000-0000-000074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238" name="TextBox 10237">
          <a:extLst>
            <a:ext uri="{FF2B5EF4-FFF2-40B4-BE49-F238E27FC236}">
              <a16:creationId xmlns="" xmlns:a16="http://schemas.microsoft.com/office/drawing/2014/main" id="{00000000-0008-0000-0000-000075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39" name="TextBox 10238">
          <a:extLst>
            <a:ext uri="{FF2B5EF4-FFF2-40B4-BE49-F238E27FC236}">
              <a16:creationId xmlns="" xmlns:a16="http://schemas.microsoft.com/office/drawing/2014/main" id="{00000000-0008-0000-0000-000076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240" name="TextBox 10239">
          <a:extLst>
            <a:ext uri="{FF2B5EF4-FFF2-40B4-BE49-F238E27FC236}">
              <a16:creationId xmlns="" xmlns:a16="http://schemas.microsoft.com/office/drawing/2014/main" id="{00000000-0008-0000-0000-000077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41" name="TextBox 10240">
          <a:extLst>
            <a:ext uri="{FF2B5EF4-FFF2-40B4-BE49-F238E27FC236}">
              <a16:creationId xmlns="" xmlns:a16="http://schemas.microsoft.com/office/drawing/2014/main" id="{00000000-0008-0000-0000-000078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242" name="TextBox 10241">
          <a:extLst>
            <a:ext uri="{FF2B5EF4-FFF2-40B4-BE49-F238E27FC236}">
              <a16:creationId xmlns="" xmlns:a16="http://schemas.microsoft.com/office/drawing/2014/main" id="{00000000-0008-0000-0000-000079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43" name="TextBox 10242">
          <a:extLst>
            <a:ext uri="{FF2B5EF4-FFF2-40B4-BE49-F238E27FC236}">
              <a16:creationId xmlns="" xmlns:a16="http://schemas.microsoft.com/office/drawing/2014/main" id="{00000000-0008-0000-0000-00007A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244" name="TextBox 10243">
          <a:extLst>
            <a:ext uri="{FF2B5EF4-FFF2-40B4-BE49-F238E27FC236}">
              <a16:creationId xmlns="" xmlns:a16="http://schemas.microsoft.com/office/drawing/2014/main" id="{00000000-0008-0000-0000-00007B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45" name="TextBox 10244">
          <a:extLst>
            <a:ext uri="{FF2B5EF4-FFF2-40B4-BE49-F238E27FC236}">
              <a16:creationId xmlns="" xmlns:a16="http://schemas.microsoft.com/office/drawing/2014/main" id="{00000000-0008-0000-0000-00007C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246" name="TextBox 10245">
          <a:extLst>
            <a:ext uri="{FF2B5EF4-FFF2-40B4-BE49-F238E27FC236}">
              <a16:creationId xmlns="" xmlns:a16="http://schemas.microsoft.com/office/drawing/2014/main" id="{00000000-0008-0000-0000-00007D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47" name="TextBox 10246">
          <a:extLst>
            <a:ext uri="{FF2B5EF4-FFF2-40B4-BE49-F238E27FC236}">
              <a16:creationId xmlns="" xmlns:a16="http://schemas.microsoft.com/office/drawing/2014/main" id="{00000000-0008-0000-0000-00007E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248" name="TextBox 10247">
          <a:extLst>
            <a:ext uri="{FF2B5EF4-FFF2-40B4-BE49-F238E27FC236}">
              <a16:creationId xmlns="" xmlns:a16="http://schemas.microsoft.com/office/drawing/2014/main" id="{00000000-0008-0000-0000-00007F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49" name="TextBox 10248">
          <a:extLst>
            <a:ext uri="{FF2B5EF4-FFF2-40B4-BE49-F238E27FC236}">
              <a16:creationId xmlns="" xmlns:a16="http://schemas.microsoft.com/office/drawing/2014/main" id="{00000000-0008-0000-0000-000080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250" name="TextBox 10249">
          <a:extLst>
            <a:ext uri="{FF2B5EF4-FFF2-40B4-BE49-F238E27FC236}">
              <a16:creationId xmlns="" xmlns:a16="http://schemas.microsoft.com/office/drawing/2014/main" id="{00000000-0008-0000-0000-000081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51" name="TextBox 10250">
          <a:extLst>
            <a:ext uri="{FF2B5EF4-FFF2-40B4-BE49-F238E27FC236}">
              <a16:creationId xmlns="" xmlns:a16="http://schemas.microsoft.com/office/drawing/2014/main" id="{00000000-0008-0000-0000-000082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252" name="TextBox 10251">
          <a:extLst>
            <a:ext uri="{FF2B5EF4-FFF2-40B4-BE49-F238E27FC236}">
              <a16:creationId xmlns="" xmlns:a16="http://schemas.microsoft.com/office/drawing/2014/main" id="{00000000-0008-0000-0000-000083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53" name="TextBox 10252">
          <a:extLst>
            <a:ext uri="{FF2B5EF4-FFF2-40B4-BE49-F238E27FC236}">
              <a16:creationId xmlns="" xmlns:a16="http://schemas.microsoft.com/office/drawing/2014/main" id="{00000000-0008-0000-0000-000084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254" name="TextBox 10253">
          <a:extLst>
            <a:ext uri="{FF2B5EF4-FFF2-40B4-BE49-F238E27FC236}">
              <a16:creationId xmlns="" xmlns:a16="http://schemas.microsoft.com/office/drawing/2014/main" id="{00000000-0008-0000-0000-000085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55" name="TextBox 10254">
          <a:extLst>
            <a:ext uri="{FF2B5EF4-FFF2-40B4-BE49-F238E27FC236}">
              <a16:creationId xmlns="" xmlns:a16="http://schemas.microsoft.com/office/drawing/2014/main" id="{00000000-0008-0000-0000-000086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256" name="TextBox 10255">
          <a:extLst>
            <a:ext uri="{FF2B5EF4-FFF2-40B4-BE49-F238E27FC236}">
              <a16:creationId xmlns="" xmlns:a16="http://schemas.microsoft.com/office/drawing/2014/main" id="{00000000-0008-0000-0000-000087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57" name="TextBox 10256">
          <a:extLst>
            <a:ext uri="{FF2B5EF4-FFF2-40B4-BE49-F238E27FC236}">
              <a16:creationId xmlns="" xmlns:a16="http://schemas.microsoft.com/office/drawing/2014/main" id="{00000000-0008-0000-0000-000088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258" name="TextBox 10257">
          <a:extLst>
            <a:ext uri="{FF2B5EF4-FFF2-40B4-BE49-F238E27FC236}">
              <a16:creationId xmlns="" xmlns:a16="http://schemas.microsoft.com/office/drawing/2014/main" id="{00000000-0008-0000-0000-000089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59" name="TextBox 10258">
          <a:extLst>
            <a:ext uri="{FF2B5EF4-FFF2-40B4-BE49-F238E27FC236}">
              <a16:creationId xmlns="" xmlns:a16="http://schemas.microsoft.com/office/drawing/2014/main" id="{00000000-0008-0000-0000-00008A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260" name="TextBox 10259">
          <a:extLst>
            <a:ext uri="{FF2B5EF4-FFF2-40B4-BE49-F238E27FC236}">
              <a16:creationId xmlns="" xmlns:a16="http://schemas.microsoft.com/office/drawing/2014/main" id="{00000000-0008-0000-0000-00008B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61" name="TextBox 10260">
          <a:extLst>
            <a:ext uri="{FF2B5EF4-FFF2-40B4-BE49-F238E27FC236}">
              <a16:creationId xmlns="" xmlns:a16="http://schemas.microsoft.com/office/drawing/2014/main" id="{00000000-0008-0000-0000-00008C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262" name="TextBox 10261">
          <a:extLst>
            <a:ext uri="{FF2B5EF4-FFF2-40B4-BE49-F238E27FC236}">
              <a16:creationId xmlns="" xmlns:a16="http://schemas.microsoft.com/office/drawing/2014/main" id="{00000000-0008-0000-0000-00008D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63" name="TextBox 10262">
          <a:extLst>
            <a:ext uri="{FF2B5EF4-FFF2-40B4-BE49-F238E27FC236}">
              <a16:creationId xmlns="" xmlns:a16="http://schemas.microsoft.com/office/drawing/2014/main" id="{00000000-0008-0000-0000-00008E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264" name="TextBox 10263">
          <a:extLst>
            <a:ext uri="{FF2B5EF4-FFF2-40B4-BE49-F238E27FC236}">
              <a16:creationId xmlns="" xmlns:a16="http://schemas.microsoft.com/office/drawing/2014/main" id="{00000000-0008-0000-0000-00008F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65" name="TextBox 10264">
          <a:extLst>
            <a:ext uri="{FF2B5EF4-FFF2-40B4-BE49-F238E27FC236}">
              <a16:creationId xmlns="" xmlns:a16="http://schemas.microsoft.com/office/drawing/2014/main" id="{00000000-0008-0000-0000-000090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266" name="TextBox 10265">
          <a:extLst>
            <a:ext uri="{FF2B5EF4-FFF2-40B4-BE49-F238E27FC236}">
              <a16:creationId xmlns="" xmlns:a16="http://schemas.microsoft.com/office/drawing/2014/main" id="{00000000-0008-0000-0000-000091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67" name="TextBox 10266">
          <a:extLst>
            <a:ext uri="{FF2B5EF4-FFF2-40B4-BE49-F238E27FC236}">
              <a16:creationId xmlns="" xmlns:a16="http://schemas.microsoft.com/office/drawing/2014/main" id="{00000000-0008-0000-0000-000092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268" name="TextBox 10267">
          <a:extLst>
            <a:ext uri="{FF2B5EF4-FFF2-40B4-BE49-F238E27FC236}">
              <a16:creationId xmlns="" xmlns:a16="http://schemas.microsoft.com/office/drawing/2014/main" id="{00000000-0008-0000-0000-000093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69" name="TextBox 10268">
          <a:extLst>
            <a:ext uri="{FF2B5EF4-FFF2-40B4-BE49-F238E27FC236}">
              <a16:creationId xmlns="" xmlns:a16="http://schemas.microsoft.com/office/drawing/2014/main" id="{00000000-0008-0000-0000-000094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270" name="TextBox 10269">
          <a:extLst>
            <a:ext uri="{FF2B5EF4-FFF2-40B4-BE49-F238E27FC236}">
              <a16:creationId xmlns="" xmlns:a16="http://schemas.microsoft.com/office/drawing/2014/main" id="{00000000-0008-0000-0000-000095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71" name="TextBox 10270">
          <a:extLst>
            <a:ext uri="{FF2B5EF4-FFF2-40B4-BE49-F238E27FC236}">
              <a16:creationId xmlns="" xmlns:a16="http://schemas.microsoft.com/office/drawing/2014/main" id="{00000000-0008-0000-0000-000096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272" name="TextBox 10271">
          <a:extLst>
            <a:ext uri="{FF2B5EF4-FFF2-40B4-BE49-F238E27FC236}">
              <a16:creationId xmlns="" xmlns:a16="http://schemas.microsoft.com/office/drawing/2014/main" id="{00000000-0008-0000-0000-000097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73" name="TextBox 10272">
          <a:extLst>
            <a:ext uri="{FF2B5EF4-FFF2-40B4-BE49-F238E27FC236}">
              <a16:creationId xmlns="" xmlns:a16="http://schemas.microsoft.com/office/drawing/2014/main" id="{00000000-0008-0000-0000-000098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274" name="TextBox 10273">
          <a:extLst>
            <a:ext uri="{FF2B5EF4-FFF2-40B4-BE49-F238E27FC236}">
              <a16:creationId xmlns="" xmlns:a16="http://schemas.microsoft.com/office/drawing/2014/main" id="{00000000-0008-0000-0000-000099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75" name="TextBox 10274">
          <a:extLst>
            <a:ext uri="{FF2B5EF4-FFF2-40B4-BE49-F238E27FC236}">
              <a16:creationId xmlns="" xmlns:a16="http://schemas.microsoft.com/office/drawing/2014/main" id="{00000000-0008-0000-0000-00009A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276" name="TextBox 10275">
          <a:extLst>
            <a:ext uri="{FF2B5EF4-FFF2-40B4-BE49-F238E27FC236}">
              <a16:creationId xmlns="" xmlns:a16="http://schemas.microsoft.com/office/drawing/2014/main" id="{00000000-0008-0000-0000-00009B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77" name="TextBox 10276">
          <a:extLst>
            <a:ext uri="{FF2B5EF4-FFF2-40B4-BE49-F238E27FC236}">
              <a16:creationId xmlns="" xmlns:a16="http://schemas.microsoft.com/office/drawing/2014/main" id="{00000000-0008-0000-0000-00009C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278" name="TextBox 10277">
          <a:extLst>
            <a:ext uri="{FF2B5EF4-FFF2-40B4-BE49-F238E27FC236}">
              <a16:creationId xmlns="" xmlns:a16="http://schemas.microsoft.com/office/drawing/2014/main" id="{00000000-0008-0000-0000-00009D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79" name="TextBox 10278">
          <a:extLst>
            <a:ext uri="{FF2B5EF4-FFF2-40B4-BE49-F238E27FC236}">
              <a16:creationId xmlns="" xmlns:a16="http://schemas.microsoft.com/office/drawing/2014/main" id="{00000000-0008-0000-0000-00009E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280" name="TextBox 10279">
          <a:extLst>
            <a:ext uri="{FF2B5EF4-FFF2-40B4-BE49-F238E27FC236}">
              <a16:creationId xmlns="" xmlns:a16="http://schemas.microsoft.com/office/drawing/2014/main" id="{00000000-0008-0000-0000-00009F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81" name="TextBox 10280">
          <a:extLst>
            <a:ext uri="{FF2B5EF4-FFF2-40B4-BE49-F238E27FC236}">
              <a16:creationId xmlns="" xmlns:a16="http://schemas.microsoft.com/office/drawing/2014/main" id="{00000000-0008-0000-0000-0000A0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282" name="TextBox 10281">
          <a:extLst>
            <a:ext uri="{FF2B5EF4-FFF2-40B4-BE49-F238E27FC236}">
              <a16:creationId xmlns="" xmlns:a16="http://schemas.microsoft.com/office/drawing/2014/main" id="{00000000-0008-0000-0000-0000A1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83" name="TextBox 10282">
          <a:extLst>
            <a:ext uri="{FF2B5EF4-FFF2-40B4-BE49-F238E27FC236}">
              <a16:creationId xmlns="" xmlns:a16="http://schemas.microsoft.com/office/drawing/2014/main" id="{00000000-0008-0000-0000-0000A2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284" name="TextBox 10283">
          <a:extLst>
            <a:ext uri="{FF2B5EF4-FFF2-40B4-BE49-F238E27FC236}">
              <a16:creationId xmlns="" xmlns:a16="http://schemas.microsoft.com/office/drawing/2014/main" id="{00000000-0008-0000-0000-0000A3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85" name="TextBox 10284">
          <a:extLst>
            <a:ext uri="{FF2B5EF4-FFF2-40B4-BE49-F238E27FC236}">
              <a16:creationId xmlns="" xmlns:a16="http://schemas.microsoft.com/office/drawing/2014/main" id="{00000000-0008-0000-0000-0000A4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286" name="TextBox 10285">
          <a:extLst>
            <a:ext uri="{FF2B5EF4-FFF2-40B4-BE49-F238E27FC236}">
              <a16:creationId xmlns="" xmlns:a16="http://schemas.microsoft.com/office/drawing/2014/main" id="{00000000-0008-0000-0000-0000A5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87" name="TextBox 10286">
          <a:extLst>
            <a:ext uri="{FF2B5EF4-FFF2-40B4-BE49-F238E27FC236}">
              <a16:creationId xmlns="" xmlns:a16="http://schemas.microsoft.com/office/drawing/2014/main" id="{00000000-0008-0000-0000-0000A6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288" name="TextBox 10287">
          <a:extLst>
            <a:ext uri="{FF2B5EF4-FFF2-40B4-BE49-F238E27FC236}">
              <a16:creationId xmlns="" xmlns:a16="http://schemas.microsoft.com/office/drawing/2014/main" id="{00000000-0008-0000-0000-0000A7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89" name="TextBox 10288">
          <a:extLst>
            <a:ext uri="{FF2B5EF4-FFF2-40B4-BE49-F238E27FC236}">
              <a16:creationId xmlns="" xmlns:a16="http://schemas.microsoft.com/office/drawing/2014/main" id="{00000000-0008-0000-0000-0000A8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290" name="TextBox 10289">
          <a:extLst>
            <a:ext uri="{FF2B5EF4-FFF2-40B4-BE49-F238E27FC236}">
              <a16:creationId xmlns="" xmlns:a16="http://schemas.microsoft.com/office/drawing/2014/main" id="{00000000-0008-0000-0000-0000A9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91" name="TextBox 10290">
          <a:extLst>
            <a:ext uri="{FF2B5EF4-FFF2-40B4-BE49-F238E27FC236}">
              <a16:creationId xmlns="" xmlns:a16="http://schemas.microsoft.com/office/drawing/2014/main" id="{00000000-0008-0000-0000-0000AA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292" name="TextBox 10291">
          <a:extLst>
            <a:ext uri="{FF2B5EF4-FFF2-40B4-BE49-F238E27FC236}">
              <a16:creationId xmlns="" xmlns:a16="http://schemas.microsoft.com/office/drawing/2014/main" id="{00000000-0008-0000-0000-0000AB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293" name="TextBox 10292">
          <a:extLst>
            <a:ext uri="{FF2B5EF4-FFF2-40B4-BE49-F238E27FC236}">
              <a16:creationId xmlns="" xmlns:a16="http://schemas.microsoft.com/office/drawing/2014/main" id="{00000000-0008-0000-0000-0000AC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294" name="TextBox 10293">
          <a:extLst>
            <a:ext uri="{FF2B5EF4-FFF2-40B4-BE49-F238E27FC236}">
              <a16:creationId xmlns="" xmlns:a16="http://schemas.microsoft.com/office/drawing/2014/main" id="{00000000-0008-0000-0000-0000AD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95" name="TextBox 10294">
          <a:extLst>
            <a:ext uri="{FF2B5EF4-FFF2-40B4-BE49-F238E27FC236}">
              <a16:creationId xmlns="" xmlns:a16="http://schemas.microsoft.com/office/drawing/2014/main" id="{00000000-0008-0000-0000-0000AE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296" name="TextBox 10295">
          <a:extLst>
            <a:ext uri="{FF2B5EF4-FFF2-40B4-BE49-F238E27FC236}">
              <a16:creationId xmlns="" xmlns:a16="http://schemas.microsoft.com/office/drawing/2014/main" id="{00000000-0008-0000-0000-0000AF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97" name="TextBox 10296">
          <a:extLst>
            <a:ext uri="{FF2B5EF4-FFF2-40B4-BE49-F238E27FC236}">
              <a16:creationId xmlns="" xmlns:a16="http://schemas.microsoft.com/office/drawing/2014/main" id="{00000000-0008-0000-0000-0000B0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298" name="TextBox 10297">
          <a:extLst>
            <a:ext uri="{FF2B5EF4-FFF2-40B4-BE49-F238E27FC236}">
              <a16:creationId xmlns="" xmlns:a16="http://schemas.microsoft.com/office/drawing/2014/main" id="{00000000-0008-0000-0000-0000B1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299" name="TextBox 10298">
          <a:extLst>
            <a:ext uri="{FF2B5EF4-FFF2-40B4-BE49-F238E27FC236}">
              <a16:creationId xmlns="" xmlns:a16="http://schemas.microsoft.com/office/drawing/2014/main" id="{00000000-0008-0000-0000-0000B2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300" name="TextBox 10299">
          <a:extLst>
            <a:ext uri="{FF2B5EF4-FFF2-40B4-BE49-F238E27FC236}">
              <a16:creationId xmlns="" xmlns:a16="http://schemas.microsoft.com/office/drawing/2014/main" id="{00000000-0008-0000-0000-0000B3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301" name="TextBox 10300">
          <a:extLst>
            <a:ext uri="{FF2B5EF4-FFF2-40B4-BE49-F238E27FC236}">
              <a16:creationId xmlns="" xmlns:a16="http://schemas.microsoft.com/office/drawing/2014/main" id="{00000000-0008-0000-0000-0000B4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302" name="TextBox 10301">
          <a:extLst>
            <a:ext uri="{FF2B5EF4-FFF2-40B4-BE49-F238E27FC236}">
              <a16:creationId xmlns="" xmlns:a16="http://schemas.microsoft.com/office/drawing/2014/main" id="{00000000-0008-0000-0000-0000B5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03" name="TextBox 10302">
          <a:extLst>
            <a:ext uri="{FF2B5EF4-FFF2-40B4-BE49-F238E27FC236}">
              <a16:creationId xmlns="" xmlns:a16="http://schemas.microsoft.com/office/drawing/2014/main" id="{00000000-0008-0000-0000-0000B6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304" name="TextBox 10303">
          <a:extLst>
            <a:ext uri="{FF2B5EF4-FFF2-40B4-BE49-F238E27FC236}">
              <a16:creationId xmlns="" xmlns:a16="http://schemas.microsoft.com/office/drawing/2014/main" id="{00000000-0008-0000-0000-0000B7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05" name="TextBox 10304">
          <a:extLst>
            <a:ext uri="{FF2B5EF4-FFF2-40B4-BE49-F238E27FC236}">
              <a16:creationId xmlns="" xmlns:a16="http://schemas.microsoft.com/office/drawing/2014/main" id="{00000000-0008-0000-0000-0000B8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306" name="TextBox 10305">
          <a:extLst>
            <a:ext uri="{FF2B5EF4-FFF2-40B4-BE49-F238E27FC236}">
              <a16:creationId xmlns="" xmlns:a16="http://schemas.microsoft.com/office/drawing/2014/main" id="{00000000-0008-0000-0000-0000B9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07" name="TextBox 10306">
          <a:extLst>
            <a:ext uri="{FF2B5EF4-FFF2-40B4-BE49-F238E27FC236}">
              <a16:creationId xmlns="" xmlns:a16="http://schemas.microsoft.com/office/drawing/2014/main" id="{00000000-0008-0000-0000-0000BA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308" name="TextBox 10307">
          <a:extLst>
            <a:ext uri="{FF2B5EF4-FFF2-40B4-BE49-F238E27FC236}">
              <a16:creationId xmlns="" xmlns:a16="http://schemas.microsoft.com/office/drawing/2014/main" id="{00000000-0008-0000-0000-0000BB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309" name="TextBox 10308">
          <a:extLst>
            <a:ext uri="{FF2B5EF4-FFF2-40B4-BE49-F238E27FC236}">
              <a16:creationId xmlns="" xmlns:a16="http://schemas.microsoft.com/office/drawing/2014/main" id="{00000000-0008-0000-0000-0000BC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310" name="TextBox 10309">
          <a:extLst>
            <a:ext uri="{FF2B5EF4-FFF2-40B4-BE49-F238E27FC236}">
              <a16:creationId xmlns="" xmlns:a16="http://schemas.microsoft.com/office/drawing/2014/main" id="{00000000-0008-0000-0000-0000BD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11" name="TextBox 10310">
          <a:extLst>
            <a:ext uri="{FF2B5EF4-FFF2-40B4-BE49-F238E27FC236}">
              <a16:creationId xmlns="" xmlns:a16="http://schemas.microsoft.com/office/drawing/2014/main" id="{00000000-0008-0000-0000-0000BE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312" name="TextBox 10311">
          <a:extLst>
            <a:ext uri="{FF2B5EF4-FFF2-40B4-BE49-F238E27FC236}">
              <a16:creationId xmlns="" xmlns:a16="http://schemas.microsoft.com/office/drawing/2014/main" id="{00000000-0008-0000-0000-0000BF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13" name="TextBox 10312">
          <a:extLst>
            <a:ext uri="{FF2B5EF4-FFF2-40B4-BE49-F238E27FC236}">
              <a16:creationId xmlns="" xmlns:a16="http://schemas.microsoft.com/office/drawing/2014/main" id="{00000000-0008-0000-0000-0000C0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314" name="TextBox 10313">
          <a:extLst>
            <a:ext uri="{FF2B5EF4-FFF2-40B4-BE49-F238E27FC236}">
              <a16:creationId xmlns="" xmlns:a16="http://schemas.microsoft.com/office/drawing/2014/main" id="{00000000-0008-0000-0000-0000C1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15" name="TextBox 10314">
          <a:extLst>
            <a:ext uri="{FF2B5EF4-FFF2-40B4-BE49-F238E27FC236}">
              <a16:creationId xmlns="" xmlns:a16="http://schemas.microsoft.com/office/drawing/2014/main" id="{00000000-0008-0000-0000-0000C2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316" name="TextBox 10315">
          <a:extLst>
            <a:ext uri="{FF2B5EF4-FFF2-40B4-BE49-F238E27FC236}">
              <a16:creationId xmlns="" xmlns:a16="http://schemas.microsoft.com/office/drawing/2014/main" id="{00000000-0008-0000-0000-0000C3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317" name="TextBox 10316">
          <a:extLst>
            <a:ext uri="{FF2B5EF4-FFF2-40B4-BE49-F238E27FC236}">
              <a16:creationId xmlns="" xmlns:a16="http://schemas.microsoft.com/office/drawing/2014/main" id="{00000000-0008-0000-0000-0000C4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318" name="TextBox 10317">
          <a:extLst>
            <a:ext uri="{FF2B5EF4-FFF2-40B4-BE49-F238E27FC236}">
              <a16:creationId xmlns="" xmlns:a16="http://schemas.microsoft.com/office/drawing/2014/main" id="{00000000-0008-0000-0000-0000C5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19" name="TextBox 10318">
          <a:extLst>
            <a:ext uri="{FF2B5EF4-FFF2-40B4-BE49-F238E27FC236}">
              <a16:creationId xmlns="" xmlns:a16="http://schemas.microsoft.com/office/drawing/2014/main" id="{00000000-0008-0000-0000-0000C6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320" name="TextBox 10319">
          <a:extLst>
            <a:ext uri="{FF2B5EF4-FFF2-40B4-BE49-F238E27FC236}">
              <a16:creationId xmlns="" xmlns:a16="http://schemas.microsoft.com/office/drawing/2014/main" id="{00000000-0008-0000-0000-0000C7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21" name="TextBox 10320">
          <a:extLst>
            <a:ext uri="{FF2B5EF4-FFF2-40B4-BE49-F238E27FC236}">
              <a16:creationId xmlns="" xmlns:a16="http://schemas.microsoft.com/office/drawing/2014/main" id="{00000000-0008-0000-0000-0000C8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322" name="TextBox 10321">
          <a:extLst>
            <a:ext uri="{FF2B5EF4-FFF2-40B4-BE49-F238E27FC236}">
              <a16:creationId xmlns="" xmlns:a16="http://schemas.microsoft.com/office/drawing/2014/main" id="{00000000-0008-0000-0000-0000C9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23" name="TextBox 10322">
          <a:extLst>
            <a:ext uri="{FF2B5EF4-FFF2-40B4-BE49-F238E27FC236}">
              <a16:creationId xmlns="" xmlns:a16="http://schemas.microsoft.com/office/drawing/2014/main" id="{00000000-0008-0000-0000-0000CA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324" name="TextBox 10323">
          <a:extLst>
            <a:ext uri="{FF2B5EF4-FFF2-40B4-BE49-F238E27FC236}">
              <a16:creationId xmlns="" xmlns:a16="http://schemas.microsoft.com/office/drawing/2014/main" id="{00000000-0008-0000-0000-0000CB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325" name="TextBox 10324">
          <a:extLst>
            <a:ext uri="{FF2B5EF4-FFF2-40B4-BE49-F238E27FC236}">
              <a16:creationId xmlns="" xmlns:a16="http://schemas.microsoft.com/office/drawing/2014/main" id="{00000000-0008-0000-0000-0000CC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326" name="TextBox 10325">
          <a:extLst>
            <a:ext uri="{FF2B5EF4-FFF2-40B4-BE49-F238E27FC236}">
              <a16:creationId xmlns="" xmlns:a16="http://schemas.microsoft.com/office/drawing/2014/main" id="{00000000-0008-0000-0000-0000CD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27" name="TextBox 10326">
          <a:extLst>
            <a:ext uri="{FF2B5EF4-FFF2-40B4-BE49-F238E27FC236}">
              <a16:creationId xmlns="" xmlns:a16="http://schemas.microsoft.com/office/drawing/2014/main" id="{00000000-0008-0000-0000-0000CE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328" name="TextBox 10327">
          <a:extLst>
            <a:ext uri="{FF2B5EF4-FFF2-40B4-BE49-F238E27FC236}">
              <a16:creationId xmlns="" xmlns:a16="http://schemas.microsoft.com/office/drawing/2014/main" id="{00000000-0008-0000-0000-0000CF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29" name="TextBox 10328">
          <a:extLst>
            <a:ext uri="{FF2B5EF4-FFF2-40B4-BE49-F238E27FC236}">
              <a16:creationId xmlns="" xmlns:a16="http://schemas.microsoft.com/office/drawing/2014/main" id="{00000000-0008-0000-0000-0000D0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330" name="TextBox 10329">
          <a:extLst>
            <a:ext uri="{FF2B5EF4-FFF2-40B4-BE49-F238E27FC236}">
              <a16:creationId xmlns="" xmlns:a16="http://schemas.microsoft.com/office/drawing/2014/main" id="{00000000-0008-0000-0000-0000D1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31" name="TextBox 10330">
          <a:extLst>
            <a:ext uri="{FF2B5EF4-FFF2-40B4-BE49-F238E27FC236}">
              <a16:creationId xmlns="" xmlns:a16="http://schemas.microsoft.com/office/drawing/2014/main" id="{00000000-0008-0000-0000-0000D2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332" name="TextBox 10331">
          <a:extLst>
            <a:ext uri="{FF2B5EF4-FFF2-40B4-BE49-F238E27FC236}">
              <a16:creationId xmlns="" xmlns:a16="http://schemas.microsoft.com/office/drawing/2014/main" id="{00000000-0008-0000-0000-0000D3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333" name="TextBox 10332">
          <a:extLst>
            <a:ext uri="{FF2B5EF4-FFF2-40B4-BE49-F238E27FC236}">
              <a16:creationId xmlns="" xmlns:a16="http://schemas.microsoft.com/office/drawing/2014/main" id="{00000000-0008-0000-0000-0000D4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334" name="TextBox 10333">
          <a:extLst>
            <a:ext uri="{FF2B5EF4-FFF2-40B4-BE49-F238E27FC236}">
              <a16:creationId xmlns="" xmlns:a16="http://schemas.microsoft.com/office/drawing/2014/main" id="{00000000-0008-0000-0000-0000D5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35" name="TextBox 10334">
          <a:extLst>
            <a:ext uri="{FF2B5EF4-FFF2-40B4-BE49-F238E27FC236}">
              <a16:creationId xmlns="" xmlns:a16="http://schemas.microsoft.com/office/drawing/2014/main" id="{00000000-0008-0000-0000-0000D6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336" name="TextBox 10335">
          <a:extLst>
            <a:ext uri="{FF2B5EF4-FFF2-40B4-BE49-F238E27FC236}">
              <a16:creationId xmlns="" xmlns:a16="http://schemas.microsoft.com/office/drawing/2014/main" id="{00000000-0008-0000-0000-0000D7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37" name="TextBox 10336">
          <a:extLst>
            <a:ext uri="{FF2B5EF4-FFF2-40B4-BE49-F238E27FC236}">
              <a16:creationId xmlns="" xmlns:a16="http://schemas.microsoft.com/office/drawing/2014/main" id="{00000000-0008-0000-0000-0000D8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338" name="TextBox 10337">
          <a:extLst>
            <a:ext uri="{FF2B5EF4-FFF2-40B4-BE49-F238E27FC236}">
              <a16:creationId xmlns="" xmlns:a16="http://schemas.microsoft.com/office/drawing/2014/main" id="{00000000-0008-0000-0000-0000D9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39" name="TextBox 10338">
          <a:extLst>
            <a:ext uri="{FF2B5EF4-FFF2-40B4-BE49-F238E27FC236}">
              <a16:creationId xmlns="" xmlns:a16="http://schemas.microsoft.com/office/drawing/2014/main" id="{00000000-0008-0000-0000-0000DA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340" name="TextBox 10339">
          <a:extLst>
            <a:ext uri="{FF2B5EF4-FFF2-40B4-BE49-F238E27FC236}">
              <a16:creationId xmlns="" xmlns:a16="http://schemas.microsoft.com/office/drawing/2014/main" id="{00000000-0008-0000-0000-0000DB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341" name="TextBox 10340">
          <a:extLst>
            <a:ext uri="{FF2B5EF4-FFF2-40B4-BE49-F238E27FC236}">
              <a16:creationId xmlns="" xmlns:a16="http://schemas.microsoft.com/office/drawing/2014/main" id="{00000000-0008-0000-0000-0000DC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342" name="TextBox 10341">
          <a:extLst>
            <a:ext uri="{FF2B5EF4-FFF2-40B4-BE49-F238E27FC236}">
              <a16:creationId xmlns="" xmlns:a16="http://schemas.microsoft.com/office/drawing/2014/main" id="{00000000-0008-0000-0000-0000DD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43" name="TextBox 10342">
          <a:extLst>
            <a:ext uri="{FF2B5EF4-FFF2-40B4-BE49-F238E27FC236}">
              <a16:creationId xmlns="" xmlns:a16="http://schemas.microsoft.com/office/drawing/2014/main" id="{00000000-0008-0000-0000-0000DE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344" name="TextBox 10343">
          <a:extLst>
            <a:ext uri="{FF2B5EF4-FFF2-40B4-BE49-F238E27FC236}">
              <a16:creationId xmlns="" xmlns:a16="http://schemas.microsoft.com/office/drawing/2014/main" id="{00000000-0008-0000-0000-0000DF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45" name="TextBox 10344">
          <a:extLst>
            <a:ext uri="{FF2B5EF4-FFF2-40B4-BE49-F238E27FC236}">
              <a16:creationId xmlns="" xmlns:a16="http://schemas.microsoft.com/office/drawing/2014/main" id="{00000000-0008-0000-0000-0000E0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346" name="TextBox 10345">
          <a:extLst>
            <a:ext uri="{FF2B5EF4-FFF2-40B4-BE49-F238E27FC236}">
              <a16:creationId xmlns="" xmlns:a16="http://schemas.microsoft.com/office/drawing/2014/main" id="{00000000-0008-0000-0000-0000E1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47" name="TextBox 10346">
          <a:extLst>
            <a:ext uri="{FF2B5EF4-FFF2-40B4-BE49-F238E27FC236}">
              <a16:creationId xmlns="" xmlns:a16="http://schemas.microsoft.com/office/drawing/2014/main" id="{00000000-0008-0000-0000-0000E2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348" name="TextBox 10347">
          <a:extLst>
            <a:ext uri="{FF2B5EF4-FFF2-40B4-BE49-F238E27FC236}">
              <a16:creationId xmlns="" xmlns:a16="http://schemas.microsoft.com/office/drawing/2014/main" id="{00000000-0008-0000-0000-0000E3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349" name="TextBox 10348">
          <a:extLst>
            <a:ext uri="{FF2B5EF4-FFF2-40B4-BE49-F238E27FC236}">
              <a16:creationId xmlns="" xmlns:a16="http://schemas.microsoft.com/office/drawing/2014/main" id="{00000000-0008-0000-0000-0000E4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350" name="TextBox 10349">
          <a:extLst>
            <a:ext uri="{FF2B5EF4-FFF2-40B4-BE49-F238E27FC236}">
              <a16:creationId xmlns="" xmlns:a16="http://schemas.microsoft.com/office/drawing/2014/main" id="{00000000-0008-0000-0000-0000E5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51" name="TextBox 10350">
          <a:extLst>
            <a:ext uri="{FF2B5EF4-FFF2-40B4-BE49-F238E27FC236}">
              <a16:creationId xmlns="" xmlns:a16="http://schemas.microsoft.com/office/drawing/2014/main" id="{00000000-0008-0000-0000-0000E6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352" name="TextBox 10351">
          <a:extLst>
            <a:ext uri="{FF2B5EF4-FFF2-40B4-BE49-F238E27FC236}">
              <a16:creationId xmlns="" xmlns:a16="http://schemas.microsoft.com/office/drawing/2014/main" id="{00000000-0008-0000-0000-0000E7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53" name="TextBox 10352">
          <a:extLst>
            <a:ext uri="{FF2B5EF4-FFF2-40B4-BE49-F238E27FC236}">
              <a16:creationId xmlns="" xmlns:a16="http://schemas.microsoft.com/office/drawing/2014/main" id="{00000000-0008-0000-0000-0000E8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354" name="TextBox 10353">
          <a:extLst>
            <a:ext uri="{FF2B5EF4-FFF2-40B4-BE49-F238E27FC236}">
              <a16:creationId xmlns="" xmlns:a16="http://schemas.microsoft.com/office/drawing/2014/main" id="{00000000-0008-0000-0000-0000E9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55" name="TextBox 10354">
          <a:extLst>
            <a:ext uri="{FF2B5EF4-FFF2-40B4-BE49-F238E27FC236}">
              <a16:creationId xmlns="" xmlns:a16="http://schemas.microsoft.com/office/drawing/2014/main" id="{00000000-0008-0000-0000-0000EA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356" name="TextBox 10355">
          <a:extLst>
            <a:ext uri="{FF2B5EF4-FFF2-40B4-BE49-F238E27FC236}">
              <a16:creationId xmlns="" xmlns:a16="http://schemas.microsoft.com/office/drawing/2014/main" id="{00000000-0008-0000-0000-0000EB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357" name="TextBox 10356">
          <a:extLst>
            <a:ext uri="{FF2B5EF4-FFF2-40B4-BE49-F238E27FC236}">
              <a16:creationId xmlns="" xmlns:a16="http://schemas.microsoft.com/office/drawing/2014/main" id="{00000000-0008-0000-0000-0000EC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358" name="TextBox 10357">
          <a:extLst>
            <a:ext uri="{FF2B5EF4-FFF2-40B4-BE49-F238E27FC236}">
              <a16:creationId xmlns="" xmlns:a16="http://schemas.microsoft.com/office/drawing/2014/main" id="{00000000-0008-0000-0000-0000ED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59" name="TextBox 10358">
          <a:extLst>
            <a:ext uri="{FF2B5EF4-FFF2-40B4-BE49-F238E27FC236}">
              <a16:creationId xmlns="" xmlns:a16="http://schemas.microsoft.com/office/drawing/2014/main" id="{00000000-0008-0000-0000-0000EE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360" name="TextBox 10359">
          <a:extLst>
            <a:ext uri="{FF2B5EF4-FFF2-40B4-BE49-F238E27FC236}">
              <a16:creationId xmlns="" xmlns:a16="http://schemas.microsoft.com/office/drawing/2014/main" id="{00000000-0008-0000-0000-0000EF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61" name="TextBox 10360">
          <a:extLst>
            <a:ext uri="{FF2B5EF4-FFF2-40B4-BE49-F238E27FC236}">
              <a16:creationId xmlns="" xmlns:a16="http://schemas.microsoft.com/office/drawing/2014/main" id="{00000000-0008-0000-0000-0000F0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362" name="TextBox 10361">
          <a:extLst>
            <a:ext uri="{FF2B5EF4-FFF2-40B4-BE49-F238E27FC236}">
              <a16:creationId xmlns="" xmlns:a16="http://schemas.microsoft.com/office/drawing/2014/main" id="{00000000-0008-0000-0000-0000F1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63" name="TextBox 10362">
          <a:extLst>
            <a:ext uri="{FF2B5EF4-FFF2-40B4-BE49-F238E27FC236}">
              <a16:creationId xmlns="" xmlns:a16="http://schemas.microsoft.com/office/drawing/2014/main" id="{00000000-0008-0000-0000-0000F2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364" name="TextBox 10363">
          <a:extLst>
            <a:ext uri="{FF2B5EF4-FFF2-40B4-BE49-F238E27FC236}">
              <a16:creationId xmlns="" xmlns:a16="http://schemas.microsoft.com/office/drawing/2014/main" id="{00000000-0008-0000-0000-0000F3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365" name="TextBox 10364">
          <a:extLst>
            <a:ext uri="{FF2B5EF4-FFF2-40B4-BE49-F238E27FC236}">
              <a16:creationId xmlns="" xmlns:a16="http://schemas.microsoft.com/office/drawing/2014/main" id="{00000000-0008-0000-0000-0000F4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366" name="TextBox 10365">
          <a:extLst>
            <a:ext uri="{FF2B5EF4-FFF2-40B4-BE49-F238E27FC236}">
              <a16:creationId xmlns="" xmlns:a16="http://schemas.microsoft.com/office/drawing/2014/main" id="{00000000-0008-0000-0000-0000F526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67" name="TextBox 10366">
          <a:extLst>
            <a:ext uri="{FF2B5EF4-FFF2-40B4-BE49-F238E27FC236}">
              <a16:creationId xmlns="" xmlns:a16="http://schemas.microsoft.com/office/drawing/2014/main" id="{00000000-0008-0000-0000-0000F6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368" name="TextBox 10367">
          <a:extLst>
            <a:ext uri="{FF2B5EF4-FFF2-40B4-BE49-F238E27FC236}">
              <a16:creationId xmlns="" xmlns:a16="http://schemas.microsoft.com/office/drawing/2014/main" id="{00000000-0008-0000-0000-0000F726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69" name="TextBox 10368">
          <a:extLst>
            <a:ext uri="{FF2B5EF4-FFF2-40B4-BE49-F238E27FC236}">
              <a16:creationId xmlns="" xmlns:a16="http://schemas.microsoft.com/office/drawing/2014/main" id="{00000000-0008-0000-0000-0000F8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370" name="TextBox 10369">
          <a:extLst>
            <a:ext uri="{FF2B5EF4-FFF2-40B4-BE49-F238E27FC236}">
              <a16:creationId xmlns="" xmlns:a16="http://schemas.microsoft.com/office/drawing/2014/main" id="{00000000-0008-0000-0000-0000F926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371" name="TextBox 10370">
          <a:extLst>
            <a:ext uri="{FF2B5EF4-FFF2-40B4-BE49-F238E27FC236}">
              <a16:creationId xmlns="" xmlns:a16="http://schemas.microsoft.com/office/drawing/2014/main" id="{00000000-0008-0000-0000-0000FA26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372" name="TextBox 10371">
          <a:extLst>
            <a:ext uri="{FF2B5EF4-FFF2-40B4-BE49-F238E27FC236}">
              <a16:creationId xmlns="" xmlns:a16="http://schemas.microsoft.com/office/drawing/2014/main" id="{00000000-0008-0000-0000-0000FB26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373" name="TextBox 10372">
          <a:extLst>
            <a:ext uri="{FF2B5EF4-FFF2-40B4-BE49-F238E27FC236}">
              <a16:creationId xmlns="" xmlns:a16="http://schemas.microsoft.com/office/drawing/2014/main" id="{00000000-0008-0000-0000-0000FC26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0374" name="TextBox 10373">
          <a:extLst>
            <a:ext uri="{FF2B5EF4-FFF2-40B4-BE49-F238E27FC236}">
              <a16:creationId xmlns="" xmlns:a16="http://schemas.microsoft.com/office/drawing/2014/main" id="{00000000-0008-0000-0000-0000FD26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0375" name="TextBox 10374">
          <a:extLst>
            <a:ext uri="{FF2B5EF4-FFF2-40B4-BE49-F238E27FC236}">
              <a16:creationId xmlns="" xmlns:a16="http://schemas.microsoft.com/office/drawing/2014/main" id="{00000000-0008-0000-0000-0000FE26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0376" name="TextBox 10375">
          <a:extLst>
            <a:ext uri="{FF2B5EF4-FFF2-40B4-BE49-F238E27FC236}">
              <a16:creationId xmlns="" xmlns:a16="http://schemas.microsoft.com/office/drawing/2014/main" id="{00000000-0008-0000-0000-0000FF26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0377" name="TextBox 10376">
          <a:extLst>
            <a:ext uri="{FF2B5EF4-FFF2-40B4-BE49-F238E27FC236}">
              <a16:creationId xmlns="" xmlns:a16="http://schemas.microsoft.com/office/drawing/2014/main" id="{00000000-0008-0000-0000-00000027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378" name="TextBox 10377">
          <a:extLst>
            <a:ext uri="{FF2B5EF4-FFF2-40B4-BE49-F238E27FC236}">
              <a16:creationId xmlns="" xmlns:a16="http://schemas.microsoft.com/office/drawing/2014/main" id="{00000000-0008-0000-0000-000001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379" name="TextBox 10378">
          <a:extLst>
            <a:ext uri="{FF2B5EF4-FFF2-40B4-BE49-F238E27FC236}">
              <a16:creationId xmlns="" xmlns:a16="http://schemas.microsoft.com/office/drawing/2014/main" id="{00000000-0008-0000-0000-000002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380" name="TextBox 10379">
          <a:extLst>
            <a:ext uri="{FF2B5EF4-FFF2-40B4-BE49-F238E27FC236}">
              <a16:creationId xmlns="" xmlns:a16="http://schemas.microsoft.com/office/drawing/2014/main" id="{00000000-0008-0000-0000-000003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381" name="TextBox 10380">
          <a:extLst>
            <a:ext uri="{FF2B5EF4-FFF2-40B4-BE49-F238E27FC236}">
              <a16:creationId xmlns="" xmlns:a16="http://schemas.microsoft.com/office/drawing/2014/main" id="{00000000-0008-0000-0000-000004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382" name="TextBox 10381">
          <a:extLst>
            <a:ext uri="{FF2B5EF4-FFF2-40B4-BE49-F238E27FC236}">
              <a16:creationId xmlns="" xmlns:a16="http://schemas.microsoft.com/office/drawing/2014/main" id="{00000000-0008-0000-0000-000005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383" name="TextBox 10382">
          <a:extLst>
            <a:ext uri="{FF2B5EF4-FFF2-40B4-BE49-F238E27FC236}">
              <a16:creationId xmlns="" xmlns:a16="http://schemas.microsoft.com/office/drawing/2014/main" id="{00000000-0008-0000-0000-000006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384" name="TextBox 10383">
          <a:extLst>
            <a:ext uri="{FF2B5EF4-FFF2-40B4-BE49-F238E27FC236}">
              <a16:creationId xmlns="" xmlns:a16="http://schemas.microsoft.com/office/drawing/2014/main" id="{00000000-0008-0000-0000-000007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385" name="TextBox 10384">
          <a:extLst>
            <a:ext uri="{FF2B5EF4-FFF2-40B4-BE49-F238E27FC236}">
              <a16:creationId xmlns="" xmlns:a16="http://schemas.microsoft.com/office/drawing/2014/main" id="{00000000-0008-0000-0000-000008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386" name="TextBox 10385">
          <a:extLst>
            <a:ext uri="{FF2B5EF4-FFF2-40B4-BE49-F238E27FC236}">
              <a16:creationId xmlns="" xmlns:a16="http://schemas.microsoft.com/office/drawing/2014/main" id="{00000000-0008-0000-0000-000009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387" name="TextBox 10386">
          <a:extLst>
            <a:ext uri="{FF2B5EF4-FFF2-40B4-BE49-F238E27FC236}">
              <a16:creationId xmlns="" xmlns:a16="http://schemas.microsoft.com/office/drawing/2014/main" id="{00000000-0008-0000-0000-00000A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388" name="TextBox 10387">
          <a:extLst>
            <a:ext uri="{FF2B5EF4-FFF2-40B4-BE49-F238E27FC236}">
              <a16:creationId xmlns="" xmlns:a16="http://schemas.microsoft.com/office/drawing/2014/main" id="{00000000-0008-0000-0000-00000B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389" name="TextBox 10388">
          <a:extLst>
            <a:ext uri="{FF2B5EF4-FFF2-40B4-BE49-F238E27FC236}">
              <a16:creationId xmlns="" xmlns:a16="http://schemas.microsoft.com/office/drawing/2014/main" id="{00000000-0008-0000-0000-00000C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390" name="TextBox 10389">
          <a:extLst>
            <a:ext uri="{FF2B5EF4-FFF2-40B4-BE49-F238E27FC236}">
              <a16:creationId xmlns="" xmlns:a16="http://schemas.microsoft.com/office/drawing/2014/main" id="{00000000-0008-0000-0000-00000D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391" name="TextBox 10390">
          <a:extLst>
            <a:ext uri="{FF2B5EF4-FFF2-40B4-BE49-F238E27FC236}">
              <a16:creationId xmlns="" xmlns:a16="http://schemas.microsoft.com/office/drawing/2014/main" id="{00000000-0008-0000-0000-00000E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392" name="TextBox 10391">
          <a:extLst>
            <a:ext uri="{FF2B5EF4-FFF2-40B4-BE49-F238E27FC236}">
              <a16:creationId xmlns="" xmlns:a16="http://schemas.microsoft.com/office/drawing/2014/main" id="{00000000-0008-0000-0000-00000F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393" name="TextBox 10392">
          <a:extLst>
            <a:ext uri="{FF2B5EF4-FFF2-40B4-BE49-F238E27FC236}">
              <a16:creationId xmlns="" xmlns:a16="http://schemas.microsoft.com/office/drawing/2014/main" id="{00000000-0008-0000-0000-000010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394" name="TextBox 10393">
          <a:extLst>
            <a:ext uri="{FF2B5EF4-FFF2-40B4-BE49-F238E27FC236}">
              <a16:creationId xmlns="" xmlns:a16="http://schemas.microsoft.com/office/drawing/2014/main" id="{00000000-0008-0000-0000-000011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395" name="TextBox 10394">
          <a:extLst>
            <a:ext uri="{FF2B5EF4-FFF2-40B4-BE49-F238E27FC236}">
              <a16:creationId xmlns="" xmlns:a16="http://schemas.microsoft.com/office/drawing/2014/main" id="{00000000-0008-0000-0000-000012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396" name="TextBox 10395">
          <a:extLst>
            <a:ext uri="{FF2B5EF4-FFF2-40B4-BE49-F238E27FC236}">
              <a16:creationId xmlns="" xmlns:a16="http://schemas.microsoft.com/office/drawing/2014/main" id="{00000000-0008-0000-0000-000013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397" name="TextBox 10396">
          <a:extLst>
            <a:ext uri="{FF2B5EF4-FFF2-40B4-BE49-F238E27FC236}">
              <a16:creationId xmlns="" xmlns:a16="http://schemas.microsoft.com/office/drawing/2014/main" id="{00000000-0008-0000-0000-000014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398" name="TextBox 10397">
          <a:extLst>
            <a:ext uri="{FF2B5EF4-FFF2-40B4-BE49-F238E27FC236}">
              <a16:creationId xmlns="" xmlns:a16="http://schemas.microsoft.com/office/drawing/2014/main" id="{00000000-0008-0000-0000-000015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399" name="TextBox 10398">
          <a:extLst>
            <a:ext uri="{FF2B5EF4-FFF2-40B4-BE49-F238E27FC236}">
              <a16:creationId xmlns="" xmlns:a16="http://schemas.microsoft.com/office/drawing/2014/main" id="{00000000-0008-0000-0000-000016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400" name="TextBox 10399">
          <a:extLst>
            <a:ext uri="{FF2B5EF4-FFF2-40B4-BE49-F238E27FC236}">
              <a16:creationId xmlns="" xmlns:a16="http://schemas.microsoft.com/office/drawing/2014/main" id="{00000000-0008-0000-0000-000017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01" name="TextBox 10400">
          <a:extLst>
            <a:ext uri="{FF2B5EF4-FFF2-40B4-BE49-F238E27FC236}">
              <a16:creationId xmlns="" xmlns:a16="http://schemas.microsoft.com/office/drawing/2014/main" id="{00000000-0008-0000-0000-000018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02" name="TextBox 10401">
          <a:extLst>
            <a:ext uri="{FF2B5EF4-FFF2-40B4-BE49-F238E27FC236}">
              <a16:creationId xmlns="" xmlns:a16="http://schemas.microsoft.com/office/drawing/2014/main" id="{00000000-0008-0000-0000-000019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03" name="TextBox 10402">
          <a:extLst>
            <a:ext uri="{FF2B5EF4-FFF2-40B4-BE49-F238E27FC236}">
              <a16:creationId xmlns="" xmlns:a16="http://schemas.microsoft.com/office/drawing/2014/main" id="{00000000-0008-0000-0000-00001A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404" name="TextBox 10403">
          <a:extLst>
            <a:ext uri="{FF2B5EF4-FFF2-40B4-BE49-F238E27FC236}">
              <a16:creationId xmlns="" xmlns:a16="http://schemas.microsoft.com/office/drawing/2014/main" id="{00000000-0008-0000-0000-00001B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05" name="TextBox 10404">
          <a:extLst>
            <a:ext uri="{FF2B5EF4-FFF2-40B4-BE49-F238E27FC236}">
              <a16:creationId xmlns="" xmlns:a16="http://schemas.microsoft.com/office/drawing/2014/main" id="{00000000-0008-0000-0000-00001C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406" name="TextBox 10405">
          <a:extLst>
            <a:ext uri="{FF2B5EF4-FFF2-40B4-BE49-F238E27FC236}">
              <a16:creationId xmlns="" xmlns:a16="http://schemas.microsoft.com/office/drawing/2014/main" id="{00000000-0008-0000-0000-00001D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07" name="TextBox 10406">
          <a:extLst>
            <a:ext uri="{FF2B5EF4-FFF2-40B4-BE49-F238E27FC236}">
              <a16:creationId xmlns="" xmlns:a16="http://schemas.microsoft.com/office/drawing/2014/main" id="{00000000-0008-0000-0000-00001E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408" name="TextBox 10407">
          <a:extLst>
            <a:ext uri="{FF2B5EF4-FFF2-40B4-BE49-F238E27FC236}">
              <a16:creationId xmlns="" xmlns:a16="http://schemas.microsoft.com/office/drawing/2014/main" id="{00000000-0008-0000-0000-00001F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09" name="TextBox 10408">
          <a:extLst>
            <a:ext uri="{FF2B5EF4-FFF2-40B4-BE49-F238E27FC236}">
              <a16:creationId xmlns="" xmlns:a16="http://schemas.microsoft.com/office/drawing/2014/main" id="{00000000-0008-0000-0000-000020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10" name="TextBox 10409">
          <a:extLst>
            <a:ext uri="{FF2B5EF4-FFF2-40B4-BE49-F238E27FC236}">
              <a16:creationId xmlns="" xmlns:a16="http://schemas.microsoft.com/office/drawing/2014/main" id="{00000000-0008-0000-0000-000021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11" name="TextBox 10410">
          <a:extLst>
            <a:ext uri="{FF2B5EF4-FFF2-40B4-BE49-F238E27FC236}">
              <a16:creationId xmlns="" xmlns:a16="http://schemas.microsoft.com/office/drawing/2014/main" id="{00000000-0008-0000-0000-000022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12" name="TextBox 10411">
          <a:extLst>
            <a:ext uri="{FF2B5EF4-FFF2-40B4-BE49-F238E27FC236}">
              <a16:creationId xmlns="" xmlns:a16="http://schemas.microsoft.com/office/drawing/2014/main" id="{00000000-0008-0000-0000-000023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13" name="TextBox 10412">
          <a:extLst>
            <a:ext uri="{FF2B5EF4-FFF2-40B4-BE49-F238E27FC236}">
              <a16:creationId xmlns="" xmlns:a16="http://schemas.microsoft.com/office/drawing/2014/main" id="{00000000-0008-0000-0000-000024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14" name="TextBox 10413">
          <a:extLst>
            <a:ext uri="{FF2B5EF4-FFF2-40B4-BE49-F238E27FC236}">
              <a16:creationId xmlns="" xmlns:a16="http://schemas.microsoft.com/office/drawing/2014/main" id="{00000000-0008-0000-0000-000025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15" name="TextBox 10414">
          <a:extLst>
            <a:ext uri="{FF2B5EF4-FFF2-40B4-BE49-F238E27FC236}">
              <a16:creationId xmlns="" xmlns:a16="http://schemas.microsoft.com/office/drawing/2014/main" id="{00000000-0008-0000-0000-000026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10416" name="TextBox 10415">
          <a:extLst>
            <a:ext uri="{FF2B5EF4-FFF2-40B4-BE49-F238E27FC236}">
              <a16:creationId xmlns="" xmlns:a16="http://schemas.microsoft.com/office/drawing/2014/main" id="{00000000-0008-0000-0000-00002727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417" name="TextBox 10416">
          <a:extLst>
            <a:ext uri="{FF2B5EF4-FFF2-40B4-BE49-F238E27FC236}">
              <a16:creationId xmlns="" xmlns:a16="http://schemas.microsoft.com/office/drawing/2014/main" id="{00000000-0008-0000-0000-000028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18" name="TextBox 10417">
          <a:extLst>
            <a:ext uri="{FF2B5EF4-FFF2-40B4-BE49-F238E27FC236}">
              <a16:creationId xmlns="" xmlns:a16="http://schemas.microsoft.com/office/drawing/2014/main" id="{00000000-0008-0000-0000-000029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419" name="TextBox 10418">
          <a:extLst>
            <a:ext uri="{FF2B5EF4-FFF2-40B4-BE49-F238E27FC236}">
              <a16:creationId xmlns="" xmlns:a16="http://schemas.microsoft.com/office/drawing/2014/main" id="{00000000-0008-0000-0000-00002A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20" name="TextBox 10419">
          <a:extLst>
            <a:ext uri="{FF2B5EF4-FFF2-40B4-BE49-F238E27FC236}">
              <a16:creationId xmlns="" xmlns:a16="http://schemas.microsoft.com/office/drawing/2014/main" id="{00000000-0008-0000-0000-00002B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421" name="TextBox 10420">
          <a:extLst>
            <a:ext uri="{FF2B5EF4-FFF2-40B4-BE49-F238E27FC236}">
              <a16:creationId xmlns="" xmlns:a16="http://schemas.microsoft.com/office/drawing/2014/main" id="{00000000-0008-0000-0000-00002C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22" name="TextBox 10421">
          <a:extLst>
            <a:ext uri="{FF2B5EF4-FFF2-40B4-BE49-F238E27FC236}">
              <a16:creationId xmlns="" xmlns:a16="http://schemas.microsoft.com/office/drawing/2014/main" id="{00000000-0008-0000-0000-00002D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23" name="TextBox 10422">
          <a:extLst>
            <a:ext uri="{FF2B5EF4-FFF2-40B4-BE49-F238E27FC236}">
              <a16:creationId xmlns="" xmlns:a16="http://schemas.microsoft.com/office/drawing/2014/main" id="{00000000-0008-0000-0000-00002E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24" name="TextBox 10423">
          <a:extLst>
            <a:ext uri="{FF2B5EF4-FFF2-40B4-BE49-F238E27FC236}">
              <a16:creationId xmlns="" xmlns:a16="http://schemas.microsoft.com/office/drawing/2014/main" id="{00000000-0008-0000-0000-00002F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425" name="TextBox 10424">
          <a:extLst>
            <a:ext uri="{FF2B5EF4-FFF2-40B4-BE49-F238E27FC236}">
              <a16:creationId xmlns="" xmlns:a16="http://schemas.microsoft.com/office/drawing/2014/main" id="{00000000-0008-0000-0000-000030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26" name="TextBox 10425">
          <a:extLst>
            <a:ext uri="{FF2B5EF4-FFF2-40B4-BE49-F238E27FC236}">
              <a16:creationId xmlns="" xmlns:a16="http://schemas.microsoft.com/office/drawing/2014/main" id="{00000000-0008-0000-0000-000031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427" name="TextBox 10426">
          <a:extLst>
            <a:ext uri="{FF2B5EF4-FFF2-40B4-BE49-F238E27FC236}">
              <a16:creationId xmlns="" xmlns:a16="http://schemas.microsoft.com/office/drawing/2014/main" id="{00000000-0008-0000-0000-000032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28" name="TextBox 10427">
          <a:extLst>
            <a:ext uri="{FF2B5EF4-FFF2-40B4-BE49-F238E27FC236}">
              <a16:creationId xmlns="" xmlns:a16="http://schemas.microsoft.com/office/drawing/2014/main" id="{00000000-0008-0000-0000-000033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429" name="TextBox 10428">
          <a:extLst>
            <a:ext uri="{FF2B5EF4-FFF2-40B4-BE49-F238E27FC236}">
              <a16:creationId xmlns="" xmlns:a16="http://schemas.microsoft.com/office/drawing/2014/main" id="{00000000-0008-0000-0000-000034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30" name="TextBox 10429">
          <a:extLst>
            <a:ext uri="{FF2B5EF4-FFF2-40B4-BE49-F238E27FC236}">
              <a16:creationId xmlns="" xmlns:a16="http://schemas.microsoft.com/office/drawing/2014/main" id="{00000000-0008-0000-0000-000035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31" name="TextBox 10430">
          <a:extLst>
            <a:ext uri="{FF2B5EF4-FFF2-40B4-BE49-F238E27FC236}">
              <a16:creationId xmlns="" xmlns:a16="http://schemas.microsoft.com/office/drawing/2014/main" id="{00000000-0008-0000-0000-000036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32" name="TextBox 10431">
          <a:extLst>
            <a:ext uri="{FF2B5EF4-FFF2-40B4-BE49-F238E27FC236}">
              <a16:creationId xmlns="" xmlns:a16="http://schemas.microsoft.com/office/drawing/2014/main" id="{00000000-0008-0000-0000-000037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433" name="TextBox 10432">
          <a:extLst>
            <a:ext uri="{FF2B5EF4-FFF2-40B4-BE49-F238E27FC236}">
              <a16:creationId xmlns="" xmlns:a16="http://schemas.microsoft.com/office/drawing/2014/main" id="{00000000-0008-0000-0000-000038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34" name="TextBox 10433">
          <a:extLst>
            <a:ext uri="{FF2B5EF4-FFF2-40B4-BE49-F238E27FC236}">
              <a16:creationId xmlns="" xmlns:a16="http://schemas.microsoft.com/office/drawing/2014/main" id="{00000000-0008-0000-0000-000039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435" name="TextBox 10434">
          <a:extLst>
            <a:ext uri="{FF2B5EF4-FFF2-40B4-BE49-F238E27FC236}">
              <a16:creationId xmlns="" xmlns:a16="http://schemas.microsoft.com/office/drawing/2014/main" id="{00000000-0008-0000-0000-00003A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36" name="TextBox 10435">
          <a:extLst>
            <a:ext uri="{FF2B5EF4-FFF2-40B4-BE49-F238E27FC236}">
              <a16:creationId xmlns="" xmlns:a16="http://schemas.microsoft.com/office/drawing/2014/main" id="{00000000-0008-0000-0000-00003B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437" name="TextBox 10436">
          <a:extLst>
            <a:ext uri="{FF2B5EF4-FFF2-40B4-BE49-F238E27FC236}">
              <a16:creationId xmlns="" xmlns:a16="http://schemas.microsoft.com/office/drawing/2014/main" id="{00000000-0008-0000-0000-00003C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38" name="TextBox 10437">
          <a:extLst>
            <a:ext uri="{FF2B5EF4-FFF2-40B4-BE49-F238E27FC236}">
              <a16:creationId xmlns="" xmlns:a16="http://schemas.microsoft.com/office/drawing/2014/main" id="{00000000-0008-0000-0000-00003D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39" name="TextBox 10438">
          <a:extLst>
            <a:ext uri="{FF2B5EF4-FFF2-40B4-BE49-F238E27FC236}">
              <a16:creationId xmlns="" xmlns:a16="http://schemas.microsoft.com/office/drawing/2014/main" id="{00000000-0008-0000-0000-00003E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40" name="TextBox 10439">
          <a:extLst>
            <a:ext uri="{FF2B5EF4-FFF2-40B4-BE49-F238E27FC236}">
              <a16:creationId xmlns="" xmlns:a16="http://schemas.microsoft.com/office/drawing/2014/main" id="{00000000-0008-0000-0000-00003F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441" name="TextBox 10440">
          <a:extLst>
            <a:ext uri="{FF2B5EF4-FFF2-40B4-BE49-F238E27FC236}">
              <a16:creationId xmlns="" xmlns:a16="http://schemas.microsoft.com/office/drawing/2014/main" id="{00000000-0008-0000-0000-000040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42" name="TextBox 10441">
          <a:extLst>
            <a:ext uri="{FF2B5EF4-FFF2-40B4-BE49-F238E27FC236}">
              <a16:creationId xmlns="" xmlns:a16="http://schemas.microsoft.com/office/drawing/2014/main" id="{00000000-0008-0000-0000-000041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443" name="TextBox 10442">
          <a:extLst>
            <a:ext uri="{FF2B5EF4-FFF2-40B4-BE49-F238E27FC236}">
              <a16:creationId xmlns="" xmlns:a16="http://schemas.microsoft.com/office/drawing/2014/main" id="{00000000-0008-0000-0000-000042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44" name="TextBox 10443">
          <a:extLst>
            <a:ext uri="{FF2B5EF4-FFF2-40B4-BE49-F238E27FC236}">
              <a16:creationId xmlns="" xmlns:a16="http://schemas.microsoft.com/office/drawing/2014/main" id="{00000000-0008-0000-0000-000043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445" name="TextBox 10444">
          <a:extLst>
            <a:ext uri="{FF2B5EF4-FFF2-40B4-BE49-F238E27FC236}">
              <a16:creationId xmlns="" xmlns:a16="http://schemas.microsoft.com/office/drawing/2014/main" id="{00000000-0008-0000-0000-000044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46" name="TextBox 10445">
          <a:extLst>
            <a:ext uri="{FF2B5EF4-FFF2-40B4-BE49-F238E27FC236}">
              <a16:creationId xmlns="" xmlns:a16="http://schemas.microsoft.com/office/drawing/2014/main" id="{00000000-0008-0000-0000-000045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47" name="TextBox 10446">
          <a:extLst>
            <a:ext uri="{FF2B5EF4-FFF2-40B4-BE49-F238E27FC236}">
              <a16:creationId xmlns="" xmlns:a16="http://schemas.microsoft.com/office/drawing/2014/main" id="{00000000-0008-0000-0000-000046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48" name="TextBox 10447">
          <a:extLst>
            <a:ext uri="{FF2B5EF4-FFF2-40B4-BE49-F238E27FC236}">
              <a16:creationId xmlns="" xmlns:a16="http://schemas.microsoft.com/office/drawing/2014/main" id="{00000000-0008-0000-0000-000047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449" name="TextBox 10448">
          <a:extLst>
            <a:ext uri="{FF2B5EF4-FFF2-40B4-BE49-F238E27FC236}">
              <a16:creationId xmlns="" xmlns:a16="http://schemas.microsoft.com/office/drawing/2014/main" id="{00000000-0008-0000-0000-000048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50" name="TextBox 10449">
          <a:extLst>
            <a:ext uri="{FF2B5EF4-FFF2-40B4-BE49-F238E27FC236}">
              <a16:creationId xmlns="" xmlns:a16="http://schemas.microsoft.com/office/drawing/2014/main" id="{00000000-0008-0000-0000-000049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451" name="TextBox 10450">
          <a:extLst>
            <a:ext uri="{FF2B5EF4-FFF2-40B4-BE49-F238E27FC236}">
              <a16:creationId xmlns="" xmlns:a16="http://schemas.microsoft.com/office/drawing/2014/main" id="{00000000-0008-0000-0000-00004A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52" name="TextBox 10451">
          <a:extLst>
            <a:ext uri="{FF2B5EF4-FFF2-40B4-BE49-F238E27FC236}">
              <a16:creationId xmlns="" xmlns:a16="http://schemas.microsoft.com/office/drawing/2014/main" id="{00000000-0008-0000-0000-00004B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453" name="TextBox 10452">
          <a:extLst>
            <a:ext uri="{FF2B5EF4-FFF2-40B4-BE49-F238E27FC236}">
              <a16:creationId xmlns="" xmlns:a16="http://schemas.microsoft.com/office/drawing/2014/main" id="{00000000-0008-0000-0000-00004C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54" name="TextBox 10453">
          <a:extLst>
            <a:ext uri="{FF2B5EF4-FFF2-40B4-BE49-F238E27FC236}">
              <a16:creationId xmlns="" xmlns:a16="http://schemas.microsoft.com/office/drawing/2014/main" id="{00000000-0008-0000-0000-00004D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55" name="TextBox 10454">
          <a:extLst>
            <a:ext uri="{FF2B5EF4-FFF2-40B4-BE49-F238E27FC236}">
              <a16:creationId xmlns="" xmlns:a16="http://schemas.microsoft.com/office/drawing/2014/main" id="{00000000-0008-0000-0000-00004E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56" name="TextBox 10455">
          <a:extLst>
            <a:ext uri="{FF2B5EF4-FFF2-40B4-BE49-F238E27FC236}">
              <a16:creationId xmlns="" xmlns:a16="http://schemas.microsoft.com/office/drawing/2014/main" id="{00000000-0008-0000-0000-00004F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457" name="TextBox 10456">
          <a:extLst>
            <a:ext uri="{FF2B5EF4-FFF2-40B4-BE49-F238E27FC236}">
              <a16:creationId xmlns="" xmlns:a16="http://schemas.microsoft.com/office/drawing/2014/main" id="{00000000-0008-0000-0000-000050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58" name="TextBox 10457">
          <a:extLst>
            <a:ext uri="{FF2B5EF4-FFF2-40B4-BE49-F238E27FC236}">
              <a16:creationId xmlns="" xmlns:a16="http://schemas.microsoft.com/office/drawing/2014/main" id="{00000000-0008-0000-0000-000051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459" name="TextBox 10458">
          <a:extLst>
            <a:ext uri="{FF2B5EF4-FFF2-40B4-BE49-F238E27FC236}">
              <a16:creationId xmlns="" xmlns:a16="http://schemas.microsoft.com/office/drawing/2014/main" id="{00000000-0008-0000-0000-000052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60" name="TextBox 10459">
          <a:extLst>
            <a:ext uri="{FF2B5EF4-FFF2-40B4-BE49-F238E27FC236}">
              <a16:creationId xmlns="" xmlns:a16="http://schemas.microsoft.com/office/drawing/2014/main" id="{00000000-0008-0000-0000-000053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461" name="TextBox 10460">
          <a:extLst>
            <a:ext uri="{FF2B5EF4-FFF2-40B4-BE49-F238E27FC236}">
              <a16:creationId xmlns="" xmlns:a16="http://schemas.microsoft.com/office/drawing/2014/main" id="{00000000-0008-0000-0000-000054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62" name="TextBox 10461">
          <a:extLst>
            <a:ext uri="{FF2B5EF4-FFF2-40B4-BE49-F238E27FC236}">
              <a16:creationId xmlns="" xmlns:a16="http://schemas.microsoft.com/office/drawing/2014/main" id="{00000000-0008-0000-0000-000055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63" name="TextBox 10462">
          <a:extLst>
            <a:ext uri="{FF2B5EF4-FFF2-40B4-BE49-F238E27FC236}">
              <a16:creationId xmlns="" xmlns:a16="http://schemas.microsoft.com/office/drawing/2014/main" id="{00000000-0008-0000-0000-000056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64" name="TextBox 10463">
          <a:extLst>
            <a:ext uri="{FF2B5EF4-FFF2-40B4-BE49-F238E27FC236}">
              <a16:creationId xmlns="" xmlns:a16="http://schemas.microsoft.com/office/drawing/2014/main" id="{00000000-0008-0000-0000-000057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465" name="TextBox 10464">
          <a:extLst>
            <a:ext uri="{FF2B5EF4-FFF2-40B4-BE49-F238E27FC236}">
              <a16:creationId xmlns="" xmlns:a16="http://schemas.microsoft.com/office/drawing/2014/main" id="{00000000-0008-0000-0000-000058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66" name="TextBox 10465">
          <a:extLst>
            <a:ext uri="{FF2B5EF4-FFF2-40B4-BE49-F238E27FC236}">
              <a16:creationId xmlns="" xmlns:a16="http://schemas.microsoft.com/office/drawing/2014/main" id="{00000000-0008-0000-0000-000059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467" name="TextBox 10466">
          <a:extLst>
            <a:ext uri="{FF2B5EF4-FFF2-40B4-BE49-F238E27FC236}">
              <a16:creationId xmlns="" xmlns:a16="http://schemas.microsoft.com/office/drawing/2014/main" id="{00000000-0008-0000-0000-00005A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68" name="TextBox 10467">
          <a:extLst>
            <a:ext uri="{FF2B5EF4-FFF2-40B4-BE49-F238E27FC236}">
              <a16:creationId xmlns="" xmlns:a16="http://schemas.microsoft.com/office/drawing/2014/main" id="{00000000-0008-0000-0000-00005B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469" name="TextBox 10468">
          <a:extLst>
            <a:ext uri="{FF2B5EF4-FFF2-40B4-BE49-F238E27FC236}">
              <a16:creationId xmlns="" xmlns:a16="http://schemas.microsoft.com/office/drawing/2014/main" id="{00000000-0008-0000-0000-00005C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70" name="TextBox 10469">
          <a:extLst>
            <a:ext uri="{FF2B5EF4-FFF2-40B4-BE49-F238E27FC236}">
              <a16:creationId xmlns="" xmlns:a16="http://schemas.microsoft.com/office/drawing/2014/main" id="{00000000-0008-0000-0000-00005D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71" name="TextBox 10470">
          <a:extLst>
            <a:ext uri="{FF2B5EF4-FFF2-40B4-BE49-F238E27FC236}">
              <a16:creationId xmlns="" xmlns:a16="http://schemas.microsoft.com/office/drawing/2014/main" id="{00000000-0008-0000-0000-00005E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72" name="TextBox 10471">
          <a:extLst>
            <a:ext uri="{FF2B5EF4-FFF2-40B4-BE49-F238E27FC236}">
              <a16:creationId xmlns="" xmlns:a16="http://schemas.microsoft.com/office/drawing/2014/main" id="{00000000-0008-0000-0000-00005F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473" name="TextBox 10472">
          <a:extLst>
            <a:ext uri="{FF2B5EF4-FFF2-40B4-BE49-F238E27FC236}">
              <a16:creationId xmlns="" xmlns:a16="http://schemas.microsoft.com/office/drawing/2014/main" id="{00000000-0008-0000-0000-000060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74" name="TextBox 10473">
          <a:extLst>
            <a:ext uri="{FF2B5EF4-FFF2-40B4-BE49-F238E27FC236}">
              <a16:creationId xmlns="" xmlns:a16="http://schemas.microsoft.com/office/drawing/2014/main" id="{00000000-0008-0000-0000-000061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475" name="TextBox 10474">
          <a:extLst>
            <a:ext uri="{FF2B5EF4-FFF2-40B4-BE49-F238E27FC236}">
              <a16:creationId xmlns="" xmlns:a16="http://schemas.microsoft.com/office/drawing/2014/main" id="{00000000-0008-0000-0000-000062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76" name="TextBox 10475">
          <a:extLst>
            <a:ext uri="{FF2B5EF4-FFF2-40B4-BE49-F238E27FC236}">
              <a16:creationId xmlns="" xmlns:a16="http://schemas.microsoft.com/office/drawing/2014/main" id="{00000000-0008-0000-0000-000063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477" name="TextBox 10476">
          <a:extLst>
            <a:ext uri="{FF2B5EF4-FFF2-40B4-BE49-F238E27FC236}">
              <a16:creationId xmlns="" xmlns:a16="http://schemas.microsoft.com/office/drawing/2014/main" id="{00000000-0008-0000-0000-000064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78" name="TextBox 10477">
          <a:extLst>
            <a:ext uri="{FF2B5EF4-FFF2-40B4-BE49-F238E27FC236}">
              <a16:creationId xmlns="" xmlns:a16="http://schemas.microsoft.com/office/drawing/2014/main" id="{00000000-0008-0000-0000-000065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79" name="TextBox 10478">
          <a:extLst>
            <a:ext uri="{FF2B5EF4-FFF2-40B4-BE49-F238E27FC236}">
              <a16:creationId xmlns="" xmlns:a16="http://schemas.microsoft.com/office/drawing/2014/main" id="{00000000-0008-0000-0000-000066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80" name="TextBox 10479">
          <a:extLst>
            <a:ext uri="{FF2B5EF4-FFF2-40B4-BE49-F238E27FC236}">
              <a16:creationId xmlns="" xmlns:a16="http://schemas.microsoft.com/office/drawing/2014/main" id="{00000000-0008-0000-0000-000067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481" name="TextBox 10480">
          <a:extLst>
            <a:ext uri="{FF2B5EF4-FFF2-40B4-BE49-F238E27FC236}">
              <a16:creationId xmlns="" xmlns:a16="http://schemas.microsoft.com/office/drawing/2014/main" id="{00000000-0008-0000-0000-000068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82" name="TextBox 10481">
          <a:extLst>
            <a:ext uri="{FF2B5EF4-FFF2-40B4-BE49-F238E27FC236}">
              <a16:creationId xmlns="" xmlns:a16="http://schemas.microsoft.com/office/drawing/2014/main" id="{00000000-0008-0000-0000-000069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483" name="TextBox 10482">
          <a:extLst>
            <a:ext uri="{FF2B5EF4-FFF2-40B4-BE49-F238E27FC236}">
              <a16:creationId xmlns="" xmlns:a16="http://schemas.microsoft.com/office/drawing/2014/main" id="{00000000-0008-0000-0000-00006A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84" name="TextBox 10483"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485" name="TextBox 10484">
          <a:extLst>
            <a:ext uri="{FF2B5EF4-FFF2-40B4-BE49-F238E27FC236}">
              <a16:creationId xmlns="" xmlns:a16="http://schemas.microsoft.com/office/drawing/2014/main" id="{00000000-0008-0000-0000-00006C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86" name="TextBox 10485">
          <a:extLst>
            <a:ext uri="{FF2B5EF4-FFF2-40B4-BE49-F238E27FC236}">
              <a16:creationId xmlns="" xmlns:a16="http://schemas.microsoft.com/office/drawing/2014/main" id="{00000000-0008-0000-0000-00006D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87" name="TextBox 10486">
          <a:extLst>
            <a:ext uri="{FF2B5EF4-FFF2-40B4-BE49-F238E27FC236}">
              <a16:creationId xmlns="" xmlns:a16="http://schemas.microsoft.com/office/drawing/2014/main" id="{00000000-0008-0000-0000-00006E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88" name="TextBox 10487">
          <a:extLst>
            <a:ext uri="{FF2B5EF4-FFF2-40B4-BE49-F238E27FC236}">
              <a16:creationId xmlns="" xmlns:a16="http://schemas.microsoft.com/office/drawing/2014/main" id="{00000000-0008-0000-0000-00006F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489" name="TextBox 10488">
          <a:extLst>
            <a:ext uri="{FF2B5EF4-FFF2-40B4-BE49-F238E27FC236}">
              <a16:creationId xmlns="" xmlns:a16="http://schemas.microsoft.com/office/drawing/2014/main" id="{00000000-0008-0000-0000-000070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90" name="TextBox 10489">
          <a:extLst>
            <a:ext uri="{FF2B5EF4-FFF2-40B4-BE49-F238E27FC236}">
              <a16:creationId xmlns="" xmlns:a16="http://schemas.microsoft.com/office/drawing/2014/main" id="{00000000-0008-0000-0000-000071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491" name="TextBox 10490">
          <a:extLst>
            <a:ext uri="{FF2B5EF4-FFF2-40B4-BE49-F238E27FC236}">
              <a16:creationId xmlns="" xmlns:a16="http://schemas.microsoft.com/office/drawing/2014/main" id="{00000000-0008-0000-0000-000072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92" name="TextBox 10491">
          <a:extLst>
            <a:ext uri="{FF2B5EF4-FFF2-40B4-BE49-F238E27FC236}">
              <a16:creationId xmlns="" xmlns:a16="http://schemas.microsoft.com/office/drawing/2014/main" id="{00000000-0008-0000-0000-000073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493" name="TextBox 10492">
          <a:extLst>
            <a:ext uri="{FF2B5EF4-FFF2-40B4-BE49-F238E27FC236}">
              <a16:creationId xmlns="" xmlns:a16="http://schemas.microsoft.com/office/drawing/2014/main" id="{00000000-0008-0000-0000-000074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94" name="TextBox 10493">
          <a:extLst>
            <a:ext uri="{FF2B5EF4-FFF2-40B4-BE49-F238E27FC236}">
              <a16:creationId xmlns="" xmlns:a16="http://schemas.microsoft.com/office/drawing/2014/main" id="{00000000-0008-0000-0000-000075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495" name="TextBox 10494">
          <a:extLst>
            <a:ext uri="{FF2B5EF4-FFF2-40B4-BE49-F238E27FC236}">
              <a16:creationId xmlns="" xmlns:a16="http://schemas.microsoft.com/office/drawing/2014/main" id="{00000000-0008-0000-0000-000076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496" name="TextBox 10495">
          <a:extLst>
            <a:ext uri="{FF2B5EF4-FFF2-40B4-BE49-F238E27FC236}">
              <a16:creationId xmlns="" xmlns:a16="http://schemas.microsoft.com/office/drawing/2014/main" id="{00000000-0008-0000-0000-000077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497" name="TextBox 10496">
          <a:extLst>
            <a:ext uri="{FF2B5EF4-FFF2-40B4-BE49-F238E27FC236}">
              <a16:creationId xmlns="" xmlns:a16="http://schemas.microsoft.com/office/drawing/2014/main" id="{00000000-0008-0000-0000-000078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498" name="TextBox 10497">
          <a:extLst>
            <a:ext uri="{FF2B5EF4-FFF2-40B4-BE49-F238E27FC236}">
              <a16:creationId xmlns="" xmlns:a16="http://schemas.microsoft.com/office/drawing/2014/main" id="{00000000-0008-0000-0000-000079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499" name="TextBox 10498">
          <a:extLst>
            <a:ext uri="{FF2B5EF4-FFF2-40B4-BE49-F238E27FC236}">
              <a16:creationId xmlns="" xmlns:a16="http://schemas.microsoft.com/office/drawing/2014/main" id="{00000000-0008-0000-0000-00007A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00" name="TextBox 10499">
          <a:extLst>
            <a:ext uri="{FF2B5EF4-FFF2-40B4-BE49-F238E27FC236}">
              <a16:creationId xmlns="" xmlns:a16="http://schemas.microsoft.com/office/drawing/2014/main" id="{00000000-0008-0000-0000-00007B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501" name="TextBox 10500">
          <a:extLst>
            <a:ext uri="{FF2B5EF4-FFF2-40B4-BE49-F238E27FC236}">
              <a16:creationId xmlns="" xmlns:a16="http://schemas.microsoft.com/office/drawing/2014/main" id="{00000000-0008-0000-0000-00007C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02" name="TextBox 10501">
          <a:extLst>
            <a:ext uri="{FF2B5EF4-FFF2-40B4-BE49-F238E27FC236}">
              <a16:creationId xmlns="" xmlns:a16="http://schemas.microsoft.com/office/drawing/2014/main" id="{00000000-0008-0000-0000-00007D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503" name="TextBox 10502">
          <a:extLst>
            <a:ext uri="{FF2B5EF4-FFF2-40B4-BE49-F238E27FC236}">
              <a16:creationId xmlns="" xmlns:a16="http://schemas.microsoft.com/office/drawing/2014/main" id="{00000000-0008-0000-0000-00007E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504" name="TextBox 10503">
          <a:extLst>
            <a:ext uri="{FF2B5EF4-FFF2-40B4-BE49-F238E27FC236}">
              <a16:creationId xmlns="" xmlns:a16="http://schemas.microsoft.com/office/drawing/2014/main" id="{00000000-0008-0000-0000-00007F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505" name="TextBox 10504">
          <a:extLst>
            <a:ext uri="{FF2B5EF4-FFF2-40B4-BE49-F238E27FC236}">
              <a16:creationId xmlns="" xmlns:a16="http://schemas.microsoft.com/office/drawing/2014/main" id="{00000000-0008-0000-0000-000080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06" name="TextBox 10505">
          <a:extLst>
            <a:ext uri="{FF2B5EF4-FFF2-40B4-BE49-F238E27FC236}">
              <a16:creationId xmlns="" xmlns:a16="http://schemas.microsoft.com/office/drawing/2014/main" id="{00000000-0008-0000-0000-000081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507" name="TextBox 10506">
          <a:extLst>
            <a:ext uri="{FF2B5EF4-FFF2-40B4-BE49-F238E27FC236}">
              <a16:creationId xmlns="" xmlns:a16="http://schemas.microsoft.com/office/drawing/2014/main" id="{00000000-0008-0000-0000-000082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08" name="TextBox 10507">
          <a:extLst>
            <a:ext uri="{FF2B5EF4-FFF2-40B4-BE49-F238E27FC236}">
              <a16:creationId xmlns="" xmlns:a16="http://schemas.microsoft.com/office/drawing/2014/main" id="{00000000-0008-0000-0000-000083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509" name="TextBox 10508">
          <a:extLst>
            <a:ext uri="{FF2B5EF4-FFF2-40B4-BE49-F238E27FC236}">
              <a16:creationId xmlns="" xmlns:a16="http://schemas.microsoft.com/office/drawing/2014/main" id="{00000000-0008-0000-0000-000084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10" name="TextBox 10509">
          <a:extLst>
            <a:ext uri="{FF2B5EF4-FFF2-40B4-BE49-F238E27FC236}">
              <a16:creationId xmlns="" xmlns:a16="http://schemas.microsoft.com/office/drawing/2014/main" id="{00000000-0008-0000-0000-000085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511" name="TextBox 10510">
          <a:extLst>
            <a:ext uri="{FF2B5EF4-FFF2-40B4-BE49-F238E27FC236}">
              <a16:creationId xmlns="" xmlns:a16="http://schemas.microsoft.com/office/drawing/2014/main" id="{00000000-0008-0000-0000-000086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512" name="TextBox 10511">
          <a:extLst>
            <a:ext uri="{FF2B5EF4-FFF2-40B4-BE49-F238E27FC236}">
              <a16:creationId xmlns="" xmlns:a16="http://schemas.microsoft.com/office/drawing/2014/main" id="{00000000-0008-0000-0000-000087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513" name="TextBox 10512">
          <a:extLst>
            <a:ext uri="{FF2B5EF4-FFF2-40B4-BE49-F238E27FC236}">
              <a16:creationId xmlns="" xmlns:a16="http://schemas.microsoft.com/office/drawing/2014/main" id="{00000000-0008-0000-0000-000088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14" name="TextBox 10513">
          <a:extLst>
            <a:ext uri="{FF2B5EF4-FFF2-40B4-BE49-F238E27FC236}">
              <a16:creationId xmlns="" xmlns:a16="http://schemas.microsoft.com/office/drawing/2014/main" id="{00000000-0008-0000-0000-000089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515" name="TextBox 10514">
          <a:extLst>
            <a:ext uri="{FF2B5EF4-FFF2-40B4-BE49-F238E27FC236}">
              <a16:creationId xmlns="" xmlns:a16="http://schemas.microsoft.com/office/drawing/2014/main" id="{00000000-0008-0000-0000-00008A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16" name="TextBox 10515">
          <a:extLst>
            <a:ext uri="{FF2B5EF4-FFF2-40B4-BE49-F238E27FC236}">
              <a16:creationId xmlns="" xmlns:a16="http://schemas.microsoft.com/office/drawing/2014/main" id="{00000000-0008-0000-0000-00008B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517" name="TextBox 10516">
          <a:extLst>
            <a:ext uri="{FF2B5EF4-FFF2-40B4-BE49-F238E27FC236}">
              <a16:creationId xmlns="" xmlns:a16="http://schemas.microsoft.com/office/drawing/2014/main" id="{00000000-0008-0000-0000-00008C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18" name="TextBox 10517">
          <a:extLst>
            <a:ext uri="{FF2B5EF4-FFF2-40B4-BE49-F238E27FC236}">
              <a16:creationId xmlns="" xmlns:a16="http://schemas.microsoft.com/office/drawing/2014/main" id="{00000000-0008-0000-0000-00008D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519" name="TextBox 10518">
          <a:extLst>
            <a:ext uri="{FF2B5EF4-FFF2-40B4-BE49-F238E27FC236}">
              <a16:creationId xmlns="" xmlns:a16="http://schemas.microsoft.com/office/drawing/2014/main" id="{00000000-0008-0000-0000-00008E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520" name="TextBox 10519">
          <a:extLst>
            <a:ext uri="{FF2B5EF4-FFF2-40B4-BE49-F238E27FC236}">
              <a16:creationId xmlns="" xmlns:a16="http://schemas.microsoft.com/office/drawing/2014/main" id="{00000000-0008-0000-0000-00008F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521" name="TextBox 10520">
          <a:extLst>
            <a:ext uri="{FF2B5EF4-FFF2-40B4-BE49-F238E27FC236}">
              <a16:creationId xmlns="" xmlns:a16="http://schemas.microsoft.com/office/drawing/2014/main" id="{00000000-0008-0000-0000-000090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22" name="TextBox 10521">
          <a:extLst>
            <a:ext uri="{FF2B5EF4-FFF2-40B4-BE49-F238E27FC236}">
              <a16:creationId xmlns="" xmlns:a16="http://schemas.microsoft.com/office/drawing/2014/main" id="{00000000-0008-0000-0000-000091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523" name="TextBox 10522">
          <a:extLst>
            <a:ext uri="{FF2B5EF4-FFF2-40B4-BE49-F238E27FC236}">
              <a16:creationId xmlns="" xmlns:a16="http://schemas.microsoft.com/office/drawing/2014/main" id="{00000000-0008-0000-0000-000092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24" name="TextBox 10523">
          <a:extLst>
            <a:ext uri="{FF2B5EF4-FFF2-40B4-BE49-F238E27FC236}">
              <a16:creationId xmlns="" xmlns:a16="http://schemas.microsoft.com/office/drawing/2014/main" id="{00000000-0008-0000-0000-000093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525" name="TextBox 10524">
          <a:extLst>
            <a:ext uri="{FF2B5EF4-FFF2-40B4-BE49-F238E27FC236}">
              <a16:creationId xmlns="" xmlns:a16="http://schemas.microsoft.com/office/drawing/2014/main" id="{00000000-0008-0000-0000-000094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26" name="TextBox 10525">
          <a:extLst>
            <a:ext uri="{FF2B5EF4-FFF2-40B4-BE49-F238E27FC236}">
              <a16:creationId xmlns="" xmlns:a16="http://schemas.microsoft.com/office/drawing/2014/main" id="{00000000-0008-0000-0000-000095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527" name="TextBox 10526">
          <a:extLst>
            <a:ext uri="{FF2B5EF4-FFF2-40B4-BE49-F238E27FC236}">
              <a16:creationId xmlns="" xmlns:a16="http://schemas.microsoft.com/office/drawing/2014/main" id="{00000000-0008-0000-0000-000096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528" name="TextBox 10527">
          <a:extLst>
            <a:ext uri="{FF2B5EF4-FFF2-40B4-BE49-F238E27FC236}">
              <a16:creationId xmlns="" xmlns:a16="http://schemas.microsoft.com/office/drawing/2014/main" id="{00000000-0008-0000-0000-000097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529" name="TextBox 10528">
          <a:extLst>
            <a:ext uri="{FF2B5EF4-FFF2-40B4-BE49-F238E27FC236}">
              <a16:creationId xmlns="" xmlns:a16="http://schemas.microsoft.com/office/drawing/2014/main" id="{00000000-0008-0000-0000-000098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30" name="TextBox 10529">
          <a:extLst>
            <a:ext uri="{FF2B5EF4-FFF2-40B4-BE49-F238E27FC236}">
              <a16:creationId xmlns="" xmlns:a16="http://schemas.microsoft.com/office/drawing/2014/main" id="{00000000-0008-0000-0000-000099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531" name="TextBox 10530">
          <a:extLst>
            <a:ext uri="{FF2B5EF4-FFF2-40B4-BE49-F238E27FC236}">
              <a16:creationId xmlns="" xmlns:a16="http://schemas.microsoft.com/office/drawing/2014/main" id="{00000000-0008-0000-0000-00009A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32" name="TextBox 10531">
          <a:extLst>
            <a:ext uri="{FF2B5EF4-FFF2-40B4-BE49-F238E27FC236}">
              <a16:creationId xmlns="" xmlns:a16="http://schemas.microsoft.com/office/drawing/2014/main" id="{00000000-0008-0000-0000-00009B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533" name="TextBox 10532">
          <a:extLst>
            <a:ext uri="{FF2B5EF4-FFF2-40B4-BE49-F238E27FC236}">
              <a16:creationId xmlns="" xmlns:a16="http://schemas.microsoft.com/office/drawing/2014/main" id="{00000000-0008-0000-0000-00009C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34" name="TextBox 10533">
          <a:extLst>
            <a:ext uri="{FF2B5EF4-FFF2-40B4-BE49-F238E27FC236}">
              <a16:creationId xmlns="" xmlns:a16="http://schemas.microsoft.com/office/drawing/2014/main" id="{00000000-0008-0000-0000-00009D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535" name="TextBox 10534">
          <a:extLst>
            <a:ext uri="{FF2B5EF4-FFF2-40B4-BE49-F238E27FC236}">
              <a16:creationId xmlns="" xmlns:a16="http://schemas.microsoft.com/office/drawing/2014/main" id="{00000000-0008-0000-0000-00009E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536" name="TextBox 10535">
          <a:extLst>
            <a:ext uri="{FF2B5EF4-FFF2-40B4-BE49-F238E27FC236}">
              <a16:creationId xmlns="" xmlns:a16="http://schemas.microsoft.com/office/drawing/2014/main" id="{00000000-0008-0000-0000-00009F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537" name="TextBox 10536">
          <a:extLst>
            <a:ext uri="{FF2B5EF4-FFF2-40B4-BE49-F238E27FC236}">
              <a16:creationId xmlns="" xmlns:a16="http://schemas.microsoft.com/office/drawing/2014/main" id="{00000000-0008-0000-0000-0000A0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38" name="TextBox 10537">
          <a:extLst>
            <a:ext uri="{FF2B5EF4-FFF2-40B4-BE49-F238E27FC236}">
              <a16:creationId xmlns="" xmlns:a16="http://schemas.microsoft.com/office/drawing/2014/main" id="{00000000-0008-0000-0000-0000A1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539" name="TextBox 10538">
          <a:extLst>
            <a:ext uri="{FF2B5EF4-FFF2-40B4-BE49-F238E27FC236}">
              <a16:creationId xmlns="" xmlns:a16="http://schemas.microsoft.com/office/drawing/2014/main" id="{00000000-0008-0000-0000-0000A2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40" name="TextBox 10539">
          <a:extLst>
            <a:ext uri="{FF2B5EF4-FFF2-40B4-BE49-F238E27FC236}">
              <a16:creationId xmlns="" xmlns:a16="http://schemas.microsoft.com/office/drawing/2014/main" id="{00000000-0008-0000-0000-0000A3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541" name="TextBox 10540">
          <a:extLst>
            <a:ext uri="{FF2B5EF4-FFF2-40B4-BE49-F238E27FC236}">
              <a16:creationId xmlns="" xmlns:a16="http://schemas.microsoft.com/office/drawing/2014/main" id="{00000000-0008-0000-0000-0000A4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42" name="TextBox 10541">
          <a:extLst>
            <a:ext uri="{FF2B5EF4-FFF2-40B4-BE49-F238E27FC236}">
              <a16:creationId xmlns="" xmlns:a16="http://schemas.microsoft.com/office/drawing/2014/main" id="{00000000-0008-0000-0000-0000A5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543" name="TextBox 10542">
          <a:extLst>
            <a:ext uri="{FF2B5EF4-FFF2-40B4-BE49-F238E27FC236}">
              <a16:creationId xmlns="" xmlns:a16="http://schemas.microsoft.com/office/drawing/2014/main" id="{00000000-0008-0000-0000-0000A6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544" name="TextBox 10543">
          <a:extLst>
            <a:ext uri="{FF2B5EF4-FFF2-40B4-BE49-F238E27FC236}">
              <a16:creationId xmlns="" xmlns:a16="http://schemas.microsoft.com/office/drawing/2014/main" id="{00000000-0008-0000-0000-0000A7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545" name="TextBox 10544">
          <a:extLst>
            <a:ext uri="{FF2B5EF4-FFF2-40B4-BE49-F238E27FC236}">
              <a16:creationId xmlns="" xmlns:a16="http://schemas.microsoft.com/office/drawing/2014/main" id="{00000000-0008-0000-0000-0000A8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46" name="TextBox 10545">
          <a:extLst>
            <a:ext uri="{FF2B5EF4-FFF2-40B4-BE49-F238E27FC236}">
              <a16:creationId xmlns="" xmlns:a16="http://schemas.microsoft.com/office/drawing/2014/main" id="{00000000-0008-0000-0000-0000A9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547" name="TextBox 10546">
          <a:extLst>
            <a:ext uri="{FF2B5EF4-FFF2-40B4-BE49-F238E27FC236}">
              <a16:creationId xmlns="" xmlns:a16="http://schemas.microsoft.com/office/drawing/2014/main" id="{00000000-0008-0000-0000-0000AA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48" name="TextBox 10547">
          <a:extLst>
            <a:ext uri="{FF2B5EF4-FFF2-40B4-BE49-F238E27FC236}">
              <a16:creationId xmlns="" xmlns:a16="http://schemas.microsoft.com/office/drawing/2014/main" id="{00000000-0008-0000-0000-0000AB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549" name="TextBox 10548">
          <a:extLst>
            <a:ext uri="{FF2B5EF4-FFF2-40B4-BE49-F238E27FC236}">
              <a16:creationId xmlns="" xmlns:a16="http://schemas.microsoft.com/office/drawing/2014/main" id="{00000000-0008-0000-0000-0000AC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50" name="TextBox 10549">
          <a:extLst>
            <a:ext uri="{FF2B5EF4-FFF2-40B4-BE49-F238E27FC236}">
              <a16:creationId xmlns="" xmlns:a16="http://schemas.microsoft.com/office/drawing/2014/main" id="{00000000-0008-0000-0000-0000AD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551" name="TextBox 10550">
          <a:extLst>
            <a:ext uri="{FF2B5EF4-FFF2-40B4-BE49-F238E27FC236}">
              <a16:creationId xmlns="" xmlns:a16="http://schemas.microsoft.com/office/drawing/2014/main" id="{00000000-0008-0000-0000-0000AE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552" name="TextBox 10551">
          <a:extLst>
            <a:ext uri="{FF2B5EF4-FFF2-40B4-BE49-F238E27FC236}">
              <a16:creationId xmlns="" xmlns:a16="http://schemas.microsoft.com/office/drawing/2014/main" id="{00000000-0008-0000-0000-0000AF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553" name="TextBox 10552">
          <a:extLst>
            <a:ext uri="{FF2B5EF4-FFF2-40B4-BE49-F238E27FC236}">
              <a16:creationId xmlns="" xmlns:a16="http://schemas.microsoft.com/office/drawing/2014/main" id="{00000000-0008-0000-0000-0000B0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54" name="TextBox 10553">
          <a:extLst>
            <a:ext uri="{FF2B5EF4-FFF2-40B4-BE49-F238E27FC236}">
              <a16:creationId xmlns="" xmlns:a16="http://schemas.microsoft.com/office/drawing/2014/main" id="{00000000-0008-0000-0000-0000B1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555" name="TextBox 10554">
          <a:extLst>
            <a:ext uri="{FF2B5EF4-FFF2-40B4-BE49-F238E27FC236}">
              <a16:creationId xmlns="" xmlns:a16="http://schemas.microsoft.com/office/drawing/2014/main" id="{00000000-0008-0000-0000-0000B2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56" name="TextBox 10555">
          <a:extLst>
            <a:ext uri="{FF2B5EF4-FFF2-40B4-BE49-F238E27FC236}">
              <a16:creationId xmlns="" xmlns:a16="http://schemas.microsoft.com/office/drawing/2014/main" id="{00000000-0008-0000-0000-0000B3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557" name="TextBox 10556">
          <a:extLst>
            <a:ext uri="{FF2B5EF4-FFF2-40B4-BE49-F238E27FC236}">
              <a16:creationId xmlns="" xmlns:a16="http://schemas.microsoft.com/office/drawing/2014/main" id="{00000000-0008-0000-0000-0000B4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58" name="TextBox 10557">
          <a:extLst>
            <a:ext uri="{FF2B5EF4-FFF2-40B4-BE49-F238E27FC236}">
              <a16:creationId xmlns="" xmlns:a16="http://schemas.microsoft.com/office/drawing/2014/main" id="{00000000-0008-0000-0000-0000B5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559" name="TextBox 10558">
          <a:extLst>
            <a:ext uri="{FF2B5EF4-FFF2-40B4-BE49-F238E27FC236}">
              <a16:creationId xmlns="" xmlns:a16="http://schemas.microsoft.com/office/drawing/2014/main" id="{00000000-0008-0000-0000-0000B6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560" name="TextBox 10559">
          <a:extLst>
            <a:ext uri="{FF2B5EF4-FFF2-40B4-BE49-F238E27FC236}">
              <a16:creationId xmlns="" xmlns:a16="http://schemas.microsoft.com/office/drawing/2014/main" id="{00000000-0008-0000-0000-0000B7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561" name="TextBox 10560">
          <a:extLst>
            <a:ext uri="{FF2B5EF4-FFF2-40B4-BE49-F238E27FC236}">
              <a16:creationId xmlns="" xmlns:a16="http://schemas.microsoft.com/office/drawing/2014/main" id="{00000000-0008-0000-0000-0000B8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62" name="TextBox 10561">
          <a:extLst>
            <a:ext uri="{FF2B5EF4-FFF2-40B4-BE49-F238E27FC236}">
              <a16:creationId xmlns="" xmlns:a16="http://schemas.microsoft.com/office/drawing/2014/main" id="{00000000-0008-0000-0000-0000B9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563" name="TextBox 10562">
          <a:extLst>
            <a:ext uri="{FF2B5EF4-FFF2-40B4-BE49-F238E27FC236}">
              <a16:creationId xmlns="" xmlns:a16="http://schemas.microsoft.com/office/drawing/2014/main" id="{00000000-0008-0000-0000-0000BA2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64" name="TextBox 10563">
          <a:extLst>
            <a:ext uri="{FF2B5EF4-FFF2-40B4-BE49-F238E27FC236}">
              <a16:creationId xmlns="" xmlns:a16="http://schemas.microsoft.com/office/drawing/2014/main" id="{00000000-0008-0000-0000-0000BB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565" name="TextBox 10564">
          <a:extLst>
            <a:ext uri="{FF2B5EF4-FFF2-40B4-BE49-F238E27FC236}">
              <a16:creationId xmlns="" xmlns:a16="http://schemas.microsoft.com/office/drawing/2014/main" id="{00000000-0008-0000-0000-0000BC2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566" name="TextBox 10565">
          <a:extLst>
            <a:ext uri="{FF2B5EF4-FFF2-40B4-BE49-F238E27FC236}">
              <a16:creationId xmlns="" xmlns:a16="http://schemas.microsoft.com/office/drawing/2014/main" id="{00000000-0008-0000-0000-0000BD2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567" name="TextBox 10566">
          <a:extLst>
            <a:ext uri="{FF2B5EF4-FFF2-40B4-BE49-F238E27FC236}">
              <a16:creationId xmlns="" xmlns:a16="http://schemas.microsoft.com/office/drawing/2014/main" id="{00000000-0008-0000-0000-0000BE2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568" name="TextBox 10567">
          <a:extLst>
            <a:ext uri="{FF2B5EF4-FFF2-40B4-BE49-F238E27FC236}">
              <a16:creationId xmlns="" xmlns:a16="http://schemas.microsoft.com/office/drawing/2014/main" id="{00000000-0008-0000-0000-0000BF2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569" name="TextBox 10568">
          <a:extLst>
            <a:ext uri="{FF2B5EF4-FFF2-40B4-BE49-F238E27FC236}">
              <a16:creationId xmlns="" xmlns:a16="http://schemas.microsoft.com/office/drawing/2014/main" id="{00000000-0008-0000-0000-0000C02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70" name="TextBox 10569">
          <a:extLst>
            <a:ext uri="{FF2B5EF4-FFF2-40B4-BE49-F238E27FC236}">
              <a16:creationId xmlns="" xmlns:a16="http://schemas.microsoft.com/office/drawing/2014/main" id="{00000000-0008-0000-0000-0000C1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571" name="TextBox 10570">
          <a:extLst>
            <a:ext uri="{FF2B5EF4-FFF2-40B4-BE49-F238E27FC236}">
              <a16:creationId xmlns="" xmlns:a16="http://schemas.microsoft.com/office/drawing/2014/main" id="{00000000-0008-0000-0000-0000C22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72" name="TextBox 10571">
          <a:extLst>
            <a:ext uri="{FF2B5EF4-FFF2-40B4-BE49-F238E27FC236}">
              <a16:creationId xmlns="" xmlns:a16="http://schemas.microsoft.com/office/drawing/2014/main" id="{00000000-0008-0000-0000-0000C3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573" name="TextBox 10572">
          <a:extLst>
            <a:ext uri="{FF2B5EF4-FFF2-40B4-BE49-F238E27FC236}">
              <a16:creationId xmlns="" xmlns:a16="http://schemas.microsoft.com/office/drawing/2014/main" id="{00000000-0008-0000-0000-0000C42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74" name="TextBox 10573">
          <a:extLst>
            <a:ext uri="{FF2B5EF4-FFF2-40B4-BE49-F238E27FC236}">
              <a16:creationId xmlns="" xmlns:a16="http://schemas.microsoft.com/office/drawing/2014/main" id="{00000000-0008-0000-0000-0000C5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575" name="TextBox 10574">
          <a:extLst>
            <a:ext uri="{FF2B5EF4-FFF2-40B4-BE49-F238E27FC236}">
              <a16:creationId xmlns="" xmlns:a16="http://schemas.microsoft.com/office/drawing/2014/main" id="{00000000-0008-0000-0000-0000C62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576" name="TextBox 10575">
          <a:extLst>
            <a:ext uri="{FF2B5EF4-FFF2-40B4-BE49-F238E27FC236}">
              <a16:creationId xmlns="" xmlns:a16="http://schemas.microsoft.com/office/drawing/2014/main" id="{00000000-0008-0000-0000-0000C72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577" name="TextBox 10576">
          <a:extLst>
            <a:ext uri="{FF2B5EF4-FFF2-40B4-BE49-F238E27FC236}">
              <a16:creationId xmlns="" xmlns:a16="http://schemas.microsoft.com/office/drawing/2014/main" id="{00000000-0008-0000-0000-0000C82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78" name="TextBox 10577">
          <a:extLst>
            <a:ext uri="{FF2B5EF4-FFF2-40B4-BE49-F238E27FC236}">
              <a16:creationId xmlns="" xmlns:a16="http://schemas.microsoft.com/office/drawing/2014/main" id="{00000000-0008-0000-0000-0000C9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579" name="TextBox 10578">
          <a:extLst>
            <a:ext uri="{FF2B5EF4-FFF2-40B4-BE49-F238E27FC236}">
              <a16:creationId xmlns="" xmlns:a16="http://schemas.microsoft.com/office/drawing/2014/main" id="{00000000-0008-0000-0000-0000CA2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80" name="TextBox 10579">
          <a:extLst>
            <a:ext uri="{FF2B5EF4-FFF2-40B4-BE49-F238E27FC236}">
              <a16:creationId xmlns="" xmlns:a16="http://schemas.microsoft.com/office/drawing/2014/main" id="{00000000-0008-0000-0000-0000CB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581" name="TextBox 10580">
          <a:extLst>
            <a:ext uri="{FF2B5EF4-FFF2-40B4-BE49-F238E27FC236}">
              <a16:creationId xmlns="" xmlns:a16="http://schemas.microsoft.com/office/drawing/2014/main" id="{00000000-0008-0000-0000-0000CC2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82" name="TextBox 10581">
          <a:extLst>
            <a:ext uri="{FF2B5EF4-FFF2-40B4-BE49-F238E27FC236}">
              <a16:creationId xmlns="" xmlns:a16="http://schemas.microsoft.com/office/drawing/2014/main" id="{00000000-0008-0000-0000-0000CD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583" name="TextBox 10582">
          <a:extLst>
            <a:ext uri="{FF2B5EF4-FFF2-40B4-BE49-F238E27FC236}">
              <a16:creationId xmlns="" xmlns:a16="http://schemas.microsoft.com/office/drawing/2014/main" id="{00000000-0008-0000-0000-0000CE2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584" name="TextBox 10583">
          <a:extLst>
            <a:ext uri="{FF2B5EF4-FFF2-40B4-BE49-F238E27FC236}">
              <a16:creationId xmlns="" xmlns:a16="http://schemas.microsoft.com/office/drawing/2014/main" id="{00000000-0008-0000-0000-0000CF2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585" name="TextBox 10584">
          <a:extLst>
            <a:ext uri="{FF2B5EF4-FFF2-40B4-BE49-F238E27FC236}">
              <a16:creationId xmlns="" xmlns:a16="http://schemas.microsoft.com/office/drawing/2014/main" id="{00000000-0008-0000-0000-0000D02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86" name="TextBox 10585">
          <a:extLst>
            <a:ext uri="{FF2B5EF4-FFF2-40B4-BE49-F238E27FC236}">
              <a16:creationId xmlns="" xmlns:a16="http://schemas.microsoft.com/office/drawing/2014/main" id="{00000000-0008-0000-0000-0000D1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587" name="TextBox 10586">
          <a:extLst>
            <a:ext uri="{FF2B5EF4-FFF2-40B4-BE49-F238E27FC236}">
              <a16:creationId xmlns="" xmlns:a16="http://schemas.microsoft.com/office/drawing/2014/main" id="{00000000-0008-0000-0000-0000D22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88" name="TextBox 10587">
          <a:extLst>
            <a:ext uri="{FF2B5EF4-FFF2-40B4-BE49-F238E27FC236}">
              <a16:creationId xmlns="" xmlns:a16="http://schemas.microsoft.com/office/drawing/2014/main" id="{00000000-0008-0000-0000-0000D3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589" name="TextBox 10588">
          <a:extLst>
            <a:ext uri="{FF2B5EF4-FFF2-40B4-BE49-F238E27FC236}">
              <a16:creationId xmlns="" xmlns:a16="http://schemas.microsoft.com/office/drawing/2014/main" id="{00000000-0008-0000-0000-0000D42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90" name="TextBox 10589">
          <a:extLst>
            <a:ext uri="{FF2B5EF4-FFF2-40B4-BE49-F238E27FC236}">
              <a16:creationId xmlns="" xmlns:a16="http://schemas.microsoft.com/office/drawing/2014/main" id="{00000000-0008-0000-0000-0000D5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591" name="TextBox 10590">
          <a:extLst>
            <a:ext uri="{FF2B5EF4-FFF2-40B4-BE49-F238E27FC236}">
              <a16:creationId xmlns="" xmlns:a16="http://schemas.microsoft.com/office/drawing/2014/main" id="{00000000-0008-0000-0000-0000D62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592" name="TextBox 10591">
          <a:extLst>
            <a:ext uri="{FF2B5EF4-FFF2-40B4-BE49-F238E27FC236}">
              <a16:creationId xmlns="" xmlns:a16="http://schemas.microsoft.com/office/drawing/2014/main" id="{00000000-0008-0000-0000-0000D72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593" name="TextBox 10592">
          <a:extLst>
            <a:ext uri="{FF2B5EF4-FFF2-40B4-BE49-F238E27FC236}">
              <a16:creationId xmlns="" xmlns:a16="http://schemas.microsoft.com/office/drawing/2014/main" id="{00000000-0008-0000-0000-0000D82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94" name="TextBox 10593">
          <a:extLst>
            <a:ext uri="{FF2B5EF4-FFF2-40B4-BE49-F238E27FC236}">
              <a16:creationId xmlns="" xmlns:a16="http://schemas.microsoft.com/office/drawing/2014/main" id="{00000000-0008-0000-0000-0000D9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595" name="TextBox 10594">
          <a:extLst>
            <a:ext uri="{FF2B5EF4-FFF2-40B4-BE49-F238E27FC236}">
              <a16:creationId xmlns="" xmlns:a16="http://schemas.microsoft.com/office/drawing/2014/main" id="{00000000-0008-0000-0000-0000DA2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96" name="TextBox 10595">
          <a:extLst>
            <a:ext uri="{FF2B5EF4-FFF2-40B4-BE49-F238E27FC236}">
              <a16:creationId xmlns="" xmlns:a16="http://schemas.microsoft.com/office/drawing/2014/main" id="{00000000-0008-0000-0000-0000DB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597" name="TextBox 10596">
          <a:extLst>
            <a:ext uri="{FF2B5EF4-FFF2-40B4-BE49-F238E27FC236}">
              <a16:creationId xmlns="" xmlns:a16="http://schemas.microsoft.com/office/drawing/2014/main" id="{00000000-0008-0000-0000-0000DC2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598" name="TextBox 10597">
          <a:extLst>
            <a:ext uri="{FF2B5EF4-FFF2-40B4-BE49-F238E27FC236}">
              <a16:creationId xmlns="" xmlns:a16="http://schemas.microsoft.com/office/drawing/2014/main" id="{00000000-0008-0000-0000-0000DD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599" name="TextBox 10598">
          <a:extLst>
            <a:ext uri="{FF2B5EF4-FFF2-40B4-BE49-F238E27FC236}">
              <a16:creationId xmlns="" xmlns:a16="http://schemas.microsoft.com/office/drawing/2014/main" id="{00000000-0008-0000-0000-0000DE2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600" name="TextBox 10599">
          <a:extLst>
            <a:ext uri="{FF2B5EF4-FFF2-40B4-BE49-F238E27FC236}">
              <a16:creationId xmlns="" xmlns:a16="http://schemas.microsoft.com/office/drawing/2014/main" id="{00000000-0008-0000-0000-0000DF2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601" name="TextBox 10600">
          <a:extLst>
            <a:ext uri="{FF2B5EF4-FFF2-40B4-BE49-F238E27FC236}">
              <a16:creationId xmlns="" xmlns:a16="http://schemas.microsoft.com/office/drawing/2014/main" id="{00000000-0008-0000-0000-0000E02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02" name="TextBox 10601">
          <a:extLst>
            <a:ext uri="{FF2B5EF4-FFF2-40B4-BE49-F238E27FC236}">
              <a16:creationId xmlns="" xmlns:a16="http://schemas.microsoft.com/office/drawing/2014/main" id="{00000000-0008-0000-0000-0000E1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603" name="TextBox 10602">
          <a:extLst>
            <a:ext uri="{FF2B5EF4-FFF2-40B4-BE49-F238E27FC236}">
              <a16:creationId xmlns="" xmlns:a16="http://schemas.microsoft.com/office/drawing/2014/main" id="{00000000-0008-0000-0000-0000E22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04" name="TextBox 10603">
          <a:extLst>
            <a:ext uri="{FF2B5EF4-FFF2-40B4-BE49-F238E27FC236}">
              <a16:creationId xmlns="" xmlns:a16="http://schemas.microsoft.com/office/drawing/2014/main" id="{00000000-0008-0000-0000-0000E3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605" name="TextBox 10604">
          <a:extLst>
            <a:ext uri="{FF2B5EF4-FFF2-40B4-BE49-F238E27FC236}">
              <a16:creationId xmlns="" xmlns:a16="http://schemas.microsoft.com/office/drawing/2014/main" id="{00000000-0008-0000-0000-0000E42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06" name="TextBox 10605">
          <a:extLst>
            <a:ext uri="{FF2B5EF4-FFF2-40B4-BE49-F238E27FC236}">
              <a16:creationId xmlns="" xmlns:a16="http://schemas.microsoft.com/office/drawing/2014/main" id="{00000000-0008-0000-0000-0000E5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607" name="TextBox 10606">
          <a:extLst>
            <a:ext uri="{FF2B5EF4-FFF2-40B4-BE49-F238E27FC236}">
              <a16:creationId xmlns="" xmlns:a16="http://schemas.microsoft.com/office/drawing/2014/main" id="{00000000-0008-0000-0000-0000E62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608" name="TextBox 10607">
          <a:extLst>
            <a:ext uri="{FF2B5EF4-FFF2-40B4-BE49-F238E27FC236}">
              <a16:creationId xmlns="" xmlns:a16="http://schemas.microsoft.com/office/drawing/2014/main" id="{00000000-0008-0000-0000-0000E72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609" name="TextBox 10608">
          <a:extLst>
            <a:ext uri="{FF2B5EF4-FFF2-40B4-BE49-F238E27FC236}">
              <a16:creationId xmlns="" xmlns:a16="http://schemas.microsoft.com/office/drawing/2014/main" id="{00000000-0008-0000-0000-0000E82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10" name="TextBox 10609">
          <a:extLst>
            <a:ext uri="{FF2B5EF4-FFF2-40B4-BE49-F238E27FC236}">
              <a16:creationId xmlns="" xmlns:a16="http://schemas.microsoft.com/office/drawing/2014/main" id="{00000000-0008-0000-0000-0000E9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611" name="TextBox 10610">
          <a:extLst>
            <a:ext uri="{FF2B5EF4-FFF2-40B4-BE49-F238E27FC236}">
              <a16:creationId xmlns="" xmlns:a16="http://schemas.microsoft.com/office/drawing/2014/main" id="{00000000-0008-0000-0000-0000EA2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12" name="TextBox 10611">
          <a:extLst>
            <a:ext uri="{FF2B5EF4-FFF2-40B4-BE49-F238E27FC236}">
              <a16:creationId xmlns="" xmlns:a16="http://schemas.microsoft.com/office/drawing/2014/main" id="{00000000-0008-0000-0000-0000EB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613" name="TextBox 10612">
          <a:extLst>
            <a:ext uri="{FF2B5EF4-FFF2-40B4-BE49-F238E27FC236}">
              <a16:creationId xmlns="" xmlns:a16="http://schemas.microsoft.com/office/drawing/2014/main" id="{00000000-0008-0000-0000-0000EC2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14" name="TextBox 10613">
          <a:extLst>
            <a:ext uri="{FF2B5EF4-FFF2-40B4-BE49-F238E27FC236}">
              <a16:creationId xmlns="" xmlns:a16="http://schemas.microsoft.com/office/drawing/2014/main" id="{00000000-0008-0000-0000-0000ED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615" name="TextBox 10614">
          <a:extLst>
            <a:ext uri="{FF2B5EF4-FFF2-40B4-BE49-F238E27FC236}">
              <a16:creationId xmlns="" xmlns:a16="http://schemas.microsoft.com/office/drawing/2014/main" id="{00000000-0008-0000-0000-0000EE2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616" name="TextBox 10615">
          <a:extLst>
            <a:ext uri="{FF2B5EF4-FFF2-40B4-BE49-F238E27FC236}">
              <a16:creationId xmlns="" xmlns:a16="http://schemas.microsoft.com/office/drawing/2014/main" id="{00000000-0008-0000-0000-0000EF2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617" name="TextBox 10616">
          <a:extLst>
            <a:ext uri="{FF2B5EF4-FFF2-40B4-BE49-F238E27FC236}">
              <a16:creationId xmlns="" xmlns:a16="http://schemas.microsoft.com/office/drawing/2014/main" id="{00000000-0008-0000-0000-0000F02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18" name="TextBox 10617">
          <a:extLst>
            <a:ext uri="{FF2B5EF4-FFF2-40B4-BE49-F238E27FC236}">
              <a16:creationId xmlns="" xmlns:a16="http://schemas.microsoft.com/office/drawing/2014/main" id="{00000000-0008-0000-0000-0000F1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619" name="TextBox 10618">
          <a:extLst>
            <a:ext uri="{FF2B5EF4-FFF2-40B4-BE49-F238E27FC236}">
              <a16:creationId xmlns="" xmlns:a16="http://schemas.microsoft.com/office/drawing/2014/main" id="{00000000-0008-0000-0000-0000F22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20" name="TextBox 10619">
          <a:extLst>
            <a:ext uri="{FF2B5EF4-FFF2-40B4-BE49-F238E27FC236}">
              <a16:creationId xmlns="" xmlns:a16="http://schemas.microsoft.com/office/drawing/2014/main" id="{00000000-0008-0000-0000-0000F3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621" name="TextBox 10620">
          <a:extLst>
            <a:ext uri="{FF2B5EF4-FFF2-40B4-BE49-F238E27FC236}">
              <a16:creationId xmlns="" xmlns:a16="http://schemas.microsoft.com/office/drawing/2014/main" id="{00000000-0008-0000-0000-0000F42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22" name="TextBox 10621">
          <a:extLst>
            <a:ext uri="{FF2B5EF4-FFF2-40B4-BE49-F238E27FC236}">
              <a16:creationId xmlns="" xmlns:a16="http://schemas.microsoft.com/office/drawing/2014/main" id="{00000000-0008-0000-0000-0000F5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623" name="TextBox 10622">
          <a:extLst>
            <a:ext uri="{FF2B5EF4-FFF2-40B4-BE49-F238E27FC236}">
              <a16:creationId xmlns="" xmlns:a16="http://schemas.microsoft.com/office/drawing/2014/main" id="{00000000-0008-0000-0000-0000F62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624" name="TextBox 10623">
          <a:extLst>
            <a:ext uri="{FF2B5EF4-FFF2-40B4-BE49-F238E27FC236}">
              <a16:creationId xmlns="" xmlns:a16="http://schemas.microsoft.com/office/drawing/2014/main" id="{00000000-0008-0000-0000-0000F72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625" name="TextBox 10624">
          <a:extLst>
            <a:ext uri="{FF2B5EF4-FFF2-40B4-BE49-F238E27FC236}">
              <a16:creationId xmlns="" xmlns:a16="http://schemas.microsoft.com/office/drawing/2014/main" id="{00000000-0008-0000-0000-0000F82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26" name="TextBox 10625">
          <a:extLst>
            <a:ext uri="{FF2B5EF4-FFF2-40B4-BE49-F238E27FC236}">
              <a16:creationId xmlns="" xmlns:a16="http://schemas.microsoft.com/office/drawing/2014/main" id="{00000000-0008-0000-0000-0000F9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627" name="TextBox 10626">
          <a:extLst>
            <a:ext uri="{FF2B5EF4-FFF2-40B4-BE49-F238E27FC236}">
              <a16:creationId xmlns="" xmlns:a16="http://schemas.microsoft.com/office/drawing/2014/main" id="{00000000-0008-0000-0000-0000FA2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28" name="TextBox 10627">
          <a:extLst>
            <a:ext uri="{FF2B5EF4-FFF2-40B4-BE49-F238E27FC236}">
              <a16:creationId xmlns="" xmlns:a16="http://schemas.microsoft.com/office/drawing/2014/main" id="{00000000-0008-0000-0000-0000FB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629" name="TextBox 10628">
          <a:extLst>
            <a:ext uri="{FF2B5EF4-FFF2-40B4-BE49-F238E27FC236}">
              <a16:creationId xmlns="" xmlns:a16="http://schemas.microsoft.com/office/drawing/2014/main" id="{00000000-0008-0000-0000-0000FC2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30" name="TextBox 10629">
          <a:extLst>
            <a:ext uri="{FF2B5EF4-FFF2-40B4-BE49-F238E27FC236}">
              <a16:creationId xmlns="" xmlns:a16="http://schemas.microsoft.com/office/drawing/2014/main" id="{00000000-0008-0000-0000-0000FD2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631" name="TextBox 10630">
          <a:extLst>
            <a:ext uri="{FF2B5EF4-FFF2-40B4-BE49-F238E27FC236}">
              <a16:creationId xmlns="" xmlns:a16="http://schemas.microsoft.com/office/drawing/2014/main" id="{00000000-0008-0000-0000-0000FE2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632" name="TextBox 10631">
          <a:extLst>
            <a:ext uri="{FF2B5EF4-FFF2-40B4-BE49-F238E27FC236}">
              <a16:creationId xmlns="" xmlns:a16="http://schemas.microsoft.com/office/drawing/2014/main" id="{00000000-0008-0000-0000-0000FF2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633" name="TextBox 10632">
          <a:extLst>
            <a:ext uri="{FF2B5EF4-FFF2-40B4-BE49-F238E27FC236}">
              <a16:creationId xmlns="" xmlns:a16="http://schemas.microsoft.com/office/drawing/2014/main" id="{00000000-0008-0000-0000-0000002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34" name="TextBox 10633">
          <a:extLst>
            <a:ext uri="{FF2B5EF4-FFF2-40B4-BE49-F238E27FC236}">
              <a16:creationId xmlns="" xmlns:a16="http://schemas.microsoft.com/office/drawing/2014/main" id="{00000000-0008-0000-0000-000001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635" name="TextBox 10634">
          <a:extLst>
            <a:ext uri="{FF2B5EF4-FFF2-40B4-BE49-F238E27FC236}">
              <a16:creationId xmlns="" xmlns:a16="http://schemas.microsoft.com/office/drawing/2014/main" id="{00000000-0008-0000-0000-0000022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36" name="TextBox 10635">
          <a:extLst>
            <a:ext uri="{FF2B5EF4-FFF2-40B4-BE49-F238E27FC236}">
              <a16:creationId xmlns="" xmlns:a16="http://schemas.microsoft.com/office/drawing/2014/main" id="{00000000-0008-0000-0000-000003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637" name="TextBox 10636">
          <a:extLst>
            <a:ext uri="{FF2B5EF4-FFF2-40B4-BE49-F238E27FC236}">
              <a16:creationId xmlns="" xmlns:a16="http://schemas.microsoft.com/office/drawing/2014/main" id="{00000000-0008-0000-0000-0000042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638" name="TextBox 10637">
          <a:extLst>
            <a:ext uri="{FF2B5EF4-FFF2-40B4-BE49-F238E27FC236}">
              <a16:creationId xmlns="" xmlns:a16="http://schemas.microsoft.com/office/drawing/2014/main" id="{00000000-0008-0000-0000-000005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639" name="TextBox 10638">
          <a:extLst>
            <a:ext uri="{FF2B5EF4-FFF2-40B4-BE49-F238E27FC236}">
              <a16:creationId xmlns="" xmlns:a16="http://schemas.microsoft.com/office/drawing/2014/main" id="{00000000-0008-0000-0000-0000062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640" name="TextBox 10639">
          <a:extLst>
            <a:ext uri="{FF2B5EF4-FFF2-40B4-BE49-F238E27FC236}">
              <a16:creationId xmlns="" xmlns:a16="http://schemas.microsoft.com/office/drawing/2014/main" id="{00000000-0008-0000-0000-0000072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641" name="TextBox 10640">
          <a:extLst>
            <a:ext uri="{FF2B5EF4-FFF2-40B4-BE49-F238E27FC236}">
              <a16:creationId xmlns="" xmlns:a16="http://schemas.microsoft.com/office/drawing/2014/main" id="{00000000-0008-0000-0000-000008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42" name="TextBox 10641">
          <a:extLst>
            <a:ext uri="{FF2B5EF4-FFF2-40B4-BE49-F238E27FC236}">
              <a16:creationId xmlns="" xmlns:a16="http://schemas.microsoft.com/office/drawing/2014/main" id="{00000000-0008-0000-0000-000009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643" name="TextBox 10642">
          <a:extLst>
            <a:ext uri="{FF2B5EF4-FFF2-40B4-BE49-F238E27FC236}">
              <a16:creationId xmlns="" xmlns:a16="http://schemas.microsoft.com/office/drawing/2014/main" id="{00000000-0008-0000-0000-00000A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44" name="TextBox 10643">
          <a:extLst>
            <a:ext uri="{FF2B5EF4-FFF2-40B4-BE49-F238E27FC236}">
              <a16:creationId xmlns="" xmlns:a16="http://schemas.microsoft.com/office/drawing/2014/main" id="{00000000-0008-0000-0000-00000B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645" name="TextBox 10644">
          <a:extLst>
            <a:ext uri="{FF2B5EF4-FFF2-40B4-BE49-F238E27FC236}">
              <a16:creationId xmlns="" xmlns:a16="http://schemas.microsoft.com/office/drawing/2014/main" id="{00000000-0008-0000-0000-00000C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46" name="TextBox 10645">
          <a:extLst>
            <a:ext uri="{FF2B5EF4-FFF2-40B4-BE49-F238E27FC236}">
              <a16:creationId xmlns="" xmlns:a16="http://schemas.microsoft.com/office/drawing/2014/main" id="{00000000-0008-0000-0000-00000D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647" name="TextBox 10646">
          <a:extLst>
            <a:ext uri="{FF2B5EF4-FFF2-40B4-BE49-F238E27FC236}">
              <a16:creationId xmlns="" xmlns:a16="http://schemas.microsoft.com/office/drawing/2014/main" id="{00000000-0008-0000-0000-00000E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648" name="TextBox 10647">
          <a:extLst>
            <a:ext uri="{FF2B5EF4-FFF2-40B4-BE49-F238E27FC236}">
              <a16:creationId xmlns="" xmlns:a16="http://schemas.microsoft.com/office/drawing/2014/main" id="{00000000-0008-0000-0000-00000F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649" name="TextBox 10648">
          <a:extLst>
            <a:ext uri="{FF2B5EF4-FFF2-40B4-BE49-F238E27FC236}">
              <a16:creationId xmlns="" xmlns:a16="http://schemas.microsoft.com/office/drawing/2014/main" id="{00000000-0008-0000-0000-000010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650" name="TextBox 10649">
          <a:extLst>
            <a:ext uri="{FF2B5EF4-FFF2-40B4-BE49-F238E27FC236}">
              <a16:creationId xmlns="" xmlns:a16="http://schemas.microsoft.com/office/drawing/2014/main" id="{00000000-0008-0000-0000-000011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651" name="TextBox 10650">
          <a:extLst>
            <a:ext uri="{FF2B5EF4-FFF2-40B4-BE49-F238E27FC236}">
              <a16:creationId xmlns="" xmlns:a16="http://schemas.microsoft.com/office/drawing/2014/main" id="{00000000-0008-0000-0000-000012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52" name="TextBox 10651">
          <a:extLst>
            <a:ext uri="{FF2B5EF4-FFF2-40B4-BE49-F238E27FC236}">
              <a16:creationId xmlns="" xmlns:a16="http://schemas.microsoft.com/office/drawing/2014/main" id="{00000000-0008-0000-0000-000013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653" name="TextBox 10652">
          <a:extLst>
            <a:ext uri="{FF2B5EF4-FFF2-40B4-BE49-F238E27FC236}">
              <a16:creationId xmlns="" xmlns:a16="http://schemas.microsoft.com/office/drawing/2014/main" id="{00000000-0008-0000-0000-000014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54" name="TextBox 10653">
          <a:extLst>
            <a:ext uri="{FF2B5EF4-FFF2-40B4-BE49-F238E27FC236}">
              <a16:creationId xmlns="" xmlns:a16="http://schemas.microsoft.com/office/drawing/2014/main" id="{00000000-0008-0000-0000-000015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655" name="TextBox 10654">
          <a:extLst>
            <a:ext uri="{FF2B5EF4-FFF2-40B4-BE49-F238E27FC236}">
              <a16:creationId xmlns="" xmlns:a16="http://schemas.microsoft.com/office/drawing/2014/main" id="{00000000-0008-0000-0000-000016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56" name="TextBox 10655">
          <a:extLst>
            <a:ext uri="{FF2B5EF4-FFF2-40B4-BE49-F238E27FC236}">
              <a16:creationId xmlns="" xmlns:a16="http://schemas.microsoft.com/office/drawing/2014/main" id="{00000000-0008-0000-0000-000017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657" name="TextBox 10656">
          <a:extLst>
            <a:ext uri="{FF2B5EF4-FFF2-40B4-BE49-F238E27FC236}">
              <a16:creationId xmlns="" xmlns:a16="http://schemas.microsoft.com/office/drawing/2014/main" id="{00000000-0008-0000-0000-000018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658" name="TextBox 10657">
          <a:extLst>
            <a:ext uri="{FF2B5EF4-FFF2-40B4-BE49-F238E27FC236}">
              <a16:creationId xmlns="" xmlns:a16="http://schemas.microsoft.com/office/drawing/2014/main" id="{00000000-0008-0000-0000-000019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659" name="TextBox 10658">
          <a:extLst>
            <a:ext uri="{FF2B5EF4-FFF2-40B4-BE49-F238E27FC236}">
              <a16:creationId xmlns="" xmlns:a16="http://schemas.microsoft.com/office/drawing/2014/main" id="{00000000-0008-0000-0000-00001A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60" name="TextBox 10659">
          <a:extLst>
            <a:ext uri="{FF2B5EF4-FFF2-40B4-BE49-F238E27FC236}">
              <a16:creationId xmlns="" xmlns:a16="http://schemas.microsoft.com/office/drawing/2014/main" id="{00000000-0008-0000-0000-00001B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661" name="TextBox 10660">
          <a:extLst>
            <a:ext uri="{FF2B5EF4-FFF2-40B4-BE49-F238E27FC236}">
              <a16:creationId xmlns="" xmlns:a16="http://schemas.microsoft.com/office/drawing/2014/main" id="{00000000-0008-0000-0000-00001C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62" name="TextBox 10661">
          <a:extLst>
            <a:ext uri="{FF2B5EF4-FFF2-40B4-BE49-F238E27FC236}">
              <a16:creationId xmlns="" xmlns:a16="http://schemas.microsoft.com/office/drawing/2014/main" id="{00000000-0008-0000-0000-00001D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663" name="TextBox 10662">
          <a:extLst>
            <a:ext uri="{FF2B5EF4-FFF2-40B4-BE49-F238E27FC236}">
              <a16:creationId xmlns="" xmlns:a16="http://schemas.microsoft.com/office/drawing/2014/main" id="{00000000-0008-0000-0000-00001E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64" name="TextBox 10663">
          <a:extLst>
            <a:ext uri="{FF2B5EF4-FFF2-40B4-BE49-F238E27FC236}">
              <a16:creationId xmlns="" xmlns:a16="http://schemas.microsoft.com/office/drawing/2014/main" id="{00000000-0008-0000-0000-00001F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665" name="TextBox 10664">
          <a:extLst>
            <a:ext uri="{FF2B5EF4-FFF2-40B4-BE49-F238E27FC236}">
              <a16:creationId xmlns="" xmlns:a16="http://schemas.microsoft.com/office/drawing/2014/main" id="{00000000-0008-0000-0000-000020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666" name="TextBox 10665">
          <a:extLst>
            <a:ext uri="{FF2B5EF4-FFF2-40B4-BE49-F238E27FC236}">
              <a16:creationId xmlns="" xmlns:a16="http://schemas.microsoft.com/office/drawing/2014/main" id="{00000000-0008-0000-0000-000021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667" name="TextBox 10666">
          <a:extLst>
            <a:ext uri="{FF2B5EF4-FFF2-40B4-BE49-F238E27FC236}">
              <a16:creationId xmlns="" xmlns:a16="http://schemas.microsoft.com/office/drawing/2014/main" id="{00000000-0008-0000-0000-000022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68" name="TextBox 10667">
          <a:extLst>
            <a:ext uri="{FF2B5EF4-FFF2-40B4-BE49-F238E27FC236}">
              <a16:creationId xmlns="" xmlns:a16="http://schemas.microsoft.com/office/drawing/2014/main" id="{00000000-0008-0000-0000-000023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669" name="TextBox 10668">
          <a:extLst>
            <a:ext uri="{FF2B5EF4-FFF2-40B4-BE49-F238E27FC236}">
              <a16:creationId xmlns="" xmlns:a16="http://schemas.microsoft.com/office/drawing/2014/main" id="{00000000-0008-0000-0000-000024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70" name="TextBox 10669">
          <a:extLst>
            <a:ext uri="{FF2B5EF4-FFF2-40B4-BE49-F238E27FC236}">
              <a16:creationId xmlns="" xmlns:a16="http://schemas.microsoft.com/office/drawing/2014/main" id="{00000000-0008-0000-0000-000025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671" name="TextBox 10670">
          <a:extLst>
            <a:ext uri="{FF2B5EF4-FFF2-40B4-BE49-F238E27FC236}">
              <a16:creationId xmlns="" xmlns:a16="http://schemas.microsoft.com/office/drawing/2014/main" id="{00000000-0008-0000-0000-000026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72" name="TextBox 10671">
          <a:extLst>
            <a:ext uri="{FF2B5EF4-FFF2-40B4-BE49-F238E27FC236}">
              <a16:creationId xmlns="" xmlns:a16="http://schemas.microsoft.com/office/drawing/2014/main" id="{00000000-0008-0000-0000-000027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673" name="TextBox 10672">
          <a:extLst>
            <a:ext uri="{FF2B5EF4-FFF2-40B4-BE49-F238E27FC236}">
              <a16:creationId xmlns="" xmlns:a16="http://schemas.microsoft.com/office/drawing/2014/main" id="{00000000-0008-0000-0000-000028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674" name="TextBox 10673">
          <a:extLst>
            <a:ext uri="{FF2B5EF4-FFF2-40B4-BE49-F238E27FC236}">
              <a16:creationId xmlns="" xmlns:a16="http://schemas.microsoft.com/office/drawing/2014/main" id="{00000000-0008-0000-0000-000029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675" name="TextBox 10674">
          <a:extLst>
            <a:ext uri="{FF2B5EF4-FFF2-40B4-BE49-F238E27FC236}">
              <a16:creationId xmlns="" xmlns:a16="http://schemas.microsoft.com/office/drawing/2014/main" id="{00000000-0008-0000-0000-00002A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676" name="TextBox 10675">
          <a:extLst>
            <a:ext uri="{FF2B5EF4-FFF2-40B4-BE49-F238E27FC236}">
              <a16:creationId xmlns="" xmlns:a16="http://schemas.microsoft.com/office/drawing/2014/main" id="{00000000-0008-0000-0000-00002B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677" name="TextBox 10676">
          <a:extLst>
            <a:ext uri="{FF2B5EF4-FFF2-40B4-BE49-F238E27FC236}">
              <a16:creationId xmlns="" xmlns:a16="http://schemas.microsoft.com/office/drawing/2014/main" id="{00000000-0008-0000-0000-00002C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678" name="TextBox 10677">
          <a:extLst>
            <a:ext uri="{FF2B5EF4-FFF2-40B4-BE49-F238E27FC236}">
              <a16:creationId xmlns="" xmlns:a16="http://schemas.microsoft.com/office/drawing/2014/main" id="{00000000-0008-0000-0000-00002D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0679" name="TextBox 10678">
          <a:extLst>
            <a:ext uri="{FF2B5EF4-FFF2-40B4-BE49-F238E27FC236}">
              <a16:creationId xmlns="" xmlns:a16="http://schemas.microsoft.com/office/drawing/2014/main" id="{00000000-0008-0000-0000-00002E28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680" name="TextBox 10679">
          <a:extLst>
            <a:ext uri="{FF2B5EF4-FFF2-40B4-BE49-F238E27FC236}">
              <a16:creationId xmlns="" xmlns:a16="http://schemas.microsoft.com/office/drawing/2014/main" id="{00000000-0008-0000-0000-00002F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81" name="TextBox 10680">
          <a:extLst>
            <a:ext uri="{FF2B5EF4-FFF2-40B4-BE49-F238E27FC236}">
              <a16:creationId xmlns="" xmlns:a16="http://schemas.microsoft.com/office/drawing/2014/main" id="{00000000-0008-0000-0000-000030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682" name="TextBox 10681">
          <a:extLst>
            <a:ext uri="{FF2B5EF4-FFF2-40B4-BE49-F238E27FC236}">
              <a16:creationId xmlns="" xmlns:a16="http://schemas.microsoft.com/office/drawing/2014/main" id="{00000000-0008-0000-0000-000031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83" name="TextBox 10682">
          <a:extLst>
            <a:ext uri="{FF2B5EF4-FFF2-40B4-BE49-F238E27FC236}">
              <a16:creationId xmlns="" xmlns:a16="http://schemas.microsoft.com/office/drawing/2014/main" id="{00000000-0008-0000-0000-000032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684" name="TextBox 10683">
          <a:extLst>
            <a:ext uri="{FF2B5EF4-FFF2-40B4-BE49-F238E27FC236}">
              <a16:creationId xmlns="" xmlns:a16="http://schemas.microsoft.com/office/drawing/2014/main" id="{00000000-0008-0000-0000-000033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85" name="TextBox 10684">
          <a:extLst>
            <a:ext uri="{FF2B5EF4-FFF2-40B4-BE49-F238E27FC236}">
              <a16:creationId xmlns="" xmlns:a16="http://schemas.microsoft.com/office/drawing/2014/main" id="{00000000-0008-0000-0000-000034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686" name="TextBox 10685">
          <a:extLst>
            <a:ext uri="{FF2B5EF4-FFF2-40B4-BE49-F238E27FC236}">
              <a16:creationId xmlns="" xmlns:a16="http://schemas.microsoft.com/office/drawing/2014/main" id="{00000000-0008-0000-0000-000035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687" name="TextBox 10686">
          <a:extLst>
            <a:ext uri="{FF2B5EF4-FFF2-40B4-BE49-F238E27FC236}">
              <a16:creationId xmlns="" xmlns:a16="http://schemas.microsoft.com/office/drawing/2014/main" id="{00000000-0008-0000-0000-000036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688" name="TextBox 10687">
          <a:extLst>
            <a:ext uri="{FF2B5EF4-FFF2-40B4-BE49-F238E27FC236}">
              <a16:creationId xmlns="" xmlns:a16="http://schemas.microsoft.com/office/drawing/2014/main" id="{00000000-0008-0000-0000-000037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89" name="TextBox 10688">
          <a:extLst>
            <a:ext uri="{FF2B5EF4-FFF2-40B4-BE49-F238E27FC236}">
              <a16:creationId xmlns="" xmlns:a16="http://schemas.microsoft.com/office/drawing/2014/main" id="{00000000-0008-0000-0000-000038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690" name="TextBox 10689">
          <a:extLst>
            <a:ext uri="{FF2B5EF4-FFF2-40B4-BE49-F238E27FC236}">
              <a16:creationId xmlns="" xmlns:a16="http://schemas.microsoft.com/office/drawing/2014/main" id="{00000000-0008-0000-0000-000039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91" name="TextBox 10690">
          <a:extLst>
            <a:ext uri="{FF2B5EF4-FFF2-40B4-BE49-F238E27FC236}">
              <a16:creationId xmlns="" xmlns:a16="http://schemas.microsoft.com/office/drawing/2014/main" id="{00000000-0008-0000-0000-00003A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692" name="TextBox 10691">
          <a:extLst>
            <a:ext uri="{FF2B5EF4-FFF2-40B4-BE49-F238E27FC236}">
              <a16:creationId xmlns="" xmlns:a16="http://schemas.microsoft.com/office/drawing/2014/main" id="{00000000-0008-0000-0000-00003B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93" name="TextBox 10692">
          <a:extLst>
            <a:ext uri="{FF2B5EF4-FFF2-40B4-BE49-F238E27FC236}">
              <a16:creationId xmlns="" xmlns:a16="http://schemas.microsoft.com/office/drawing/2014/main" id="{00000000-0008-0000-0000-00003C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694" name="TextBox 10693">
          <a:extLst>
            <a:ext uri="{FF2B5EF4-FFF2-40B4-BE49-F238E27FC236}">
              <a16:creationId xmlns="" xmlns:a16="http://schemas.microsoft.com/office/drawing/2014/main" id="{00000000-0008-0000-0000-00003D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695" name="TextBox 10694">
          <a:extLst>
            <a:ext uri="{FF2B5EF4-FFF2-40B4-BE49-F238E27FC236}">
              <a16:creationId xmlns="" xmlns:a16="http://schemas.microsoft.com/office/drawing/2014/main" id="{00000000-0008-0000-0000-00003E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696" name="TextBox 10695">
          <a:extLst>
            <a:ext uri="{FF2B5EF4-FFF2-40B4-BE49-F238E27FC236}">
              <a16:creationId xmlns="" xmlns:a16="http://schemas.microsoft.com/office/drawing/2014/main" id="{00000000-0008-0000-0000-00003F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97" name="TextBox 10696">
          <a:extLst>
            <a:ext uri="{FF2B5EF4-FFF2-40B4-BE49-F238E27FC236}">
              <a16:creationId xmlns="" xmlns:a16="http://schemas.microsoft.com/office/drawing/2014/main" id="{00000000-0008-0000-0000-000040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698" name="TextBox 10697">
          <a:extLst>
            <a:ext uri="{FF2B5EF4-FFF2-40B4-BE49-F238E27FC236}">
              <a16:creationId xmlns="" xmlns:a16="http://schemas.microsoft.com/office/drawing/2014/main" id="{00000000-0008-0000-0000-000041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699" name="TextBox 10698">
          <a:extLst>
            <a:ext uri="{FF2B5EF4-FFF2-40B4-BE49-F238E27FC236}">
              <a16:creationId xmlns="" xmlns:a16="http://schemas.microsoft.com/office/drawing/2014/main" id="{00000000-0008-0000-0000-000042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700" name="TextBox 10699">
          <a:extLst>
            <a:ext uri="{FF2B5EF4-FFF2-40B4-BE49-F238E27FC236}">
              <a16:creationId xmlns="" xmlns:a16="http://schemas.microsoft.com/office/drawing/2014/main" id="{00000000-0008-0000-0000-000043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01" name="TextBox 10700">
          <a:extLst>
            <a:ext uri="{FF2B5EF4-FFF2-40B4-BE49-F238E27FC236}">
              <a16:creationId xmlns="" xmlns:a16="http://schemas.microsoft.com/office/drawing/2014/main" id="{00000000-0008-0000-0000-000044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702" name="TextBox 10701">
          <a:extLst>
            <a:ext uri="{FF2B5EF4-FFF2-40B4-BE49-F238E27FC236}">
              <a16:creationId xmlns="" xmlns:a16="http://schemas.microsoft.com/office/drawing/2014/main" id="{00000000-0008-0000-0000-000045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703" name="TextBox 10702">
          <a:extLst>
            <a:ext uri="{FF2B5EF4-FFF2-40B4-BE49-F238E27FC236}">
              <a16:creationId xmlns="" xmlns:a16="http://schemas.microsoft.com/office/drawing/2014/main" id="{00000000-0008-0000-0000-000046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704" name="TextBox 10703">
          <a:extLst>
            <a:ext uri="{FF2B5EF4-FFF2-40B4-BE49-F238E27FC236}">
              <a16:creationId xmlns="" xmlns:a16="http://schemas.microsoft.com/office/drawing/2014/main" id="{00000000-0008-0000-0000-000047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05" name="TextBox 10704">
          <a:extLst>
            <a:ext uri="{FF2B5EF4-FFF2-40B4-BE49-F238E27FC236}">
              <a16:creationId xmlns="" xmlns:a16="http://schemas.microsoft.com/office/drawing/2014/main" id="{00000000-0008-0000-0000-000048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706" name="TextBox 10705">
          <a:extLst>
            <a:ext uri="{FF2B5EF4-FFF2-40B4-BE49-F238E27FC236}">
              <a16:creationId xmlns="" xmlns:a16="http://schemas.microsoft.com/office/drawing/2014/main" id="{00000000-0008-0000-0000-000049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07" name="TextBox 10706">
          <a:extLst>
            <a:ext uri="{FF2B5EF4-FFF2-40B4-BE49-F238E27FC236}">
              <a16:creationId xmlns="" xmlns:a16="http://schemas.microsoft.com/office/drawing/2014/main" id="{00000000-0008-0000-0000-00004A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708" name="TextBox 10707">
          <a:extLst>
            <a:ext uri="{FF2B5EF4-FFF2-40B4-BE49-F238E27FC236}">
              <a16:creationId xmlns="" xmlns:a16="http://schemas.microsoft.com/office/drawing/2014/main" id="{00000000-0008-0000-0000-00004B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09" name="TextBox 10708">
          <a:extLst>
            <a:ext uri="{FF2B5EF4-FFF2-40B4-BE49-F238E27FC236}">
              <a16:creationId xmlns="" xmlns:a16="http://schemas.microsoft.com/office/drawing/2014/main" id="{00000000-0008-0000-0000-00004C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710" name="TextBox 10709">
          <a:extLst>
            <a:ext uri="{FF2B5EF4-FFF2-40B4-BE49-F238E27FC236}">
              <a16:creationId xmlns="" xmlns:a16="http://schemas.microsoft.com/office/drawing/2014/main" id="{00000000-0008-0000-0000-00004D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711" name="TextBox 10710">
          <a:extLst>
            <a:ext uri="{FF2B5EF4-FFF2-40B4-BE49-F238E27FC236}">
              <a16:creationId xmlns="" xmlns:a16="http://schemas.microsoft.com/office/drawing/2014/main" id="{00000000-0008-0000-0000-00004E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712" name="TextBox 10711">
          <a:extLst>
            <a:ext uri="{FF2B5EF4-FFF2-40B4-BE49-F238E27FC236}">
              <a16:creationId xmlns="" xmlns:a16="http://schemas.microsoft.com/office/drawing/2014/main" id="{00000000-0008-0000-0000-00004F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13" name="TextBox 10712">
          <a:extLst>
            <a:ext uri="{FF2B5EF4-FFF2-40B4-BE49-F238E27FC236}">
              <a16:creationId xmlns="" xmlns:a16="http://schemas.microsoft.com/office/drawing/2014/main" id="{00000000-0008-0000-0000-000050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714" name="TextBox 10713">
          <a:extLst>
            <a:ext uri="{FF2B5EF4-FFF2-40B4-BE49-F238E27FC236}">
              <a16:creationId xmlns="" xmlns:a16="http://schemas.microsoft.com/office/drawing/2014/main" id="{00000000-0008-0000-0000-000051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15" name="TextBox 10714">
          <a:extLst>
            <a:ext uri="{FF2B5EF4-FFF2-40B4-BE49-F238E27FC236}">
              <a16:creationId xmlns="" xmlns:a16="http://schemas.microsoft.com/office/drawing/2014/main" id="{00000000-0008-0000-0000-000052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716" name="TextBox 10715">
          <a:extLst>
            <a:ext uri="{FF2B5EF4-FFF2-40B4-BE49-F238E27FC236}">
              <a16:creationId xmlns="" xmlns:a16="http://schemas.microsoft.com/office/drawing/2014/main" id="{00000000-0008-0000-0000-000053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17" name="TextBox 10716">
          <a:extLst>
            <a:ext uri="{FF2B5EF4-FFF2-40B4-BE49-F238E27FC236}">
              <a16:creationId xmlns="" xmlns:a16="http://schemas.microsoft.com/office/drawing/2014/main" id="{00000000-0008-0000-0000-000054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718" name="TextBox 10717">
          <a:extLst>
            <a:ext uri="{FF2B5EF4-FFF2-40B4-BE49-F238E27FC236}">
              <a16:creationId xmlns="" xmlns:a16="http://schemas.microsoft.com/office/drawing/2014/main" id="{00000000-0008-0000-0000-000055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719" name="TextBox 10718">
          <a:extLst>
            <a:ext uri="{FF2B5EF4-FFF2-40B4-BE49-F238E27FC236}">
              <a16:creationId xmlns="" xmlns:a16="http://schemas.microsoft.com/office/drawing/2014/main" id="{00000000-0008-0000-0000-000056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720" name="TextBox 10719">
          <a:extLst>
            <a:ext uri="{FF2B5EF4-FFF2-40B4-BE49-F238E27FC236}">
              <a16:creationId xmlns="" xmlns:a16="http://schemas.microsoft.com/office/drawing/2014/main" id="{00000000-0008-0000-0000-000057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21" name="TextBox 10720">
          <a:extLst>
            <a:ext uri="{FF2B5EF4-FFF2-40B4-BE49-F238E27FC236}">
              <a16:creationId xmlns="" xmlns:a16="http://schemas.microsoft.com/office/drawing/2014/main" id="{00000000-0008-0000-0000-000058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722" name="TextBox 10721">
          <a:extLst>
            <a:ext uri="{FF2B5EF4-FFF2-40B4-BE49-F238E27FC236}">
              <a16:creationId xmlns="" xmlns:a16="http://schemas.microsoft.com/office/drawing/2014/main" id="{00000000-0008-0000-0000-000059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23" name="TextBox 10722">
          <a:extLst>
            <a:ext uri="{FF2B5EF4-FFF2-40B4-BE49-F238E27FC236}">
              <a16:creationId xmlns="" xmlns:a16="http://schemas.microsoft.com/office/drawing/2014/main" id="{00000000-0008-0000-0000-00005A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724" name="TextBox 10723">
          <a:extLst>
            <a:ext uri="{FF2B5EF4-FFF2-40B4-BE49-F238E27FC236}">
              <a16:creationId xmlns="" xmlns:a16="http://schemas.microsoft.com/office/drawing/2014/main" id="{00000000-0008-0000-0000-00005B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25" name="TextBox 10724">
          <a:extLst>
            <a:ext uri="{FF2B5EF4-FFF2-40B4-BE49-F238E27FC236}">
              <a16:creationId xmlns="" xmlns:a16="http://schemas.microsoft.com/office/drawing/2014/main" id="{00000000-0008-0000-0000-00005C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726" name="TextBox 10725">
          <a:extLst>
            <a:ext uri="{FF2B5EF4-FFF2-40B4-BE49-F238E27FC236}">
              <a16:creationId xmlns="" xmlns:a16="http://schemas.microsoft.com/office/drawing/2014/main" id="{00000000-0008-0000-0000-00005D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727" name="TextBox 10726">
          <a:extLst>
            <a:ext uri="{FF2B5EF4-FFF2-40B4-BE49-F238E27FC236}">
              <a16:creationId xmlns="" xmlns:a16="http://schemas.microsoft.com/office/drawing/2014/main" id="{00000000-0008-0000-0000-00005E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728" name="TextBox 10727">
          <a:extLst>
            <a:ext uri="{FF2B5EF4-FFF2-40B4-BE49-F238E27FC236}">
              <a16:creationId xmlns="" xmlns:a16="http://schemas.microsoft.com/office/drawing/2014/main" id="{00000000-0008-0000-0000-00005F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29" name="TextBox 10728">
          <a:extLst>
            <a:ext uri="{FF2B5EF4-FFF2-40B4-BE49-F238E27FC236}">
              <a16:creationId xmlns="" xmlns:a16="http://schemas.microsoft.com/office/drawing/2014/main" id="{00000000-0008-0000-0000-000060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730" name="TextBox 10729">
          <a:extLst>
            <a:ext uri="{FF2B5EF4-FFF2-40B4-BE49-F238E27FC236}">
              <a16:creationId xmlns="" xmlns:a16="http://schemas.microsoft.com/office/drawing/2014/main" id="{00000000-0008-0000-0000-000061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31" name="TextBox 10730">
          <a:extLst>
            <a:ext uri="{FF2B5EF4-FFF2-40B4-BE49-F238E27FC236}">
              <a16:creationId xmlns="" xmlns:a16="http://schemas.microsoft.com/office/drawing/2014/main" id="{00000000-0008-0000-0000-000062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732" name="TextBox 10731">
          <a:extLst>
            <a:ext uri="{FF2B5EF4-FFF2-40B4-BE49-F238E27FC236}">
              <a16:creationId xmlns="" xmlns:a16="http://schemas.microsoft.com/office/drawing/2014/main" id="{00000000-0008-0000-0000-000063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33" name="TextBox 10732">
          <a:extLst>
            <a:ext uri="{FF2B5EF4-FFF2-40B4-BE49-F238E27FC236}">
              <a16:creationId xmlns="" xmlns:a16="http://schemas.microsoft.com/office/drawing/2014/main" id="{00000000-0008-0000-0000-000064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734" name="TextBox 10733">
          <a:extLst>
            <a:ext uri="{FF2B5EF4-FFF2-40B4-BE49-F238E27FC236}">
              <a16:creationId xmlns="" xmlns:a16="http://schemas.microsoft.com/office/drawing/2014/main" id="{00000000-0008-0000-0000-000065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735" name="TextBox 10734">
          <a:extLst>
            <a:ext uri="{FF2B5EF4-FFF2-40B4-BE49-F238E27FC236}">
              <a16:creationId xmlns="" xmlns:a16="http://schemas.microsoft.com/office/drawing/2014/main" id="{00000000-0008-0000-0000-000066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736" name="TextBox 10735">
          <a:extLst>
            <a:ext uri="{FF2B5EF4-FFF2-40B4-BE49-F238E27FC236}">
              <a16:creationId xmlns="" xmlns:a16="http://schemas.microsoft.com/office/drawing/2014/main" id="{00000000-0008-0000-0000-000067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37" name="TextBox 10736">
          <a:extLst>
            <a:ext uri="{FF2B5EF4-FFF2-40B4-BE49-F238E27FC236}">
              <a16:creationId xmlns="" xmlns:a16="http://schemas.microsoft.com/office/drawing/2014/main" id="{00000000-0008-0000-0000-000068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738" name="TextBox 10737">
          <a:extLst>
            <a:ext uri="{FF2B5EF4-FFF2-40B4-BE49-F238E27FC236}">
              <a16:creationId xmlns="" xmlns:a16="http://schemas.microsoft.com/office/drawing/2014/main" id="{00000000-0008-0000-0000-000069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39" name="TextBox 10738">
          <a:extLst>
            <a:ext uri="{FF2B5EF4-FFF2-40B4-BE49-F238E27FC236}">
              <a16:creationId xmlns="" xmlns:a16="http://schemas.microsoft.com/office/drawing/2014/main" id="{00000000-0008-0000-0000-00006A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740" name="TextBox 10739">
          <a:extLst>
            <a:ext uri="{FF2B5EF4-FFF2-40B4-BE49-F238E27FC236}">
              <a16:creationId xmlns="" xmlns:a16="http://schemas.microsoft.com/office/drawing/2014/main" id="{00000000-0008-0000-0000-00006B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41" name="TextBox 10740">
          <a:extLst>
            <a:ext uri="{FF2B5EF4-FFF2-40B4-BE49-F238E27FC236}">
              <a16:creationId xmlns="" xmlns:a16="http://schemas.microsoft.com/office/drawing/2014/main" id="{00000000-0008-0000-0000-00006C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742" name="TextBox 10741">
          <a:extLst>
            <a:ext uri="{FF2B5EF4-FFF2-40B4-BE49-F238E27FC236}">
              <a16:creationId xmlns="" xmlns:a16="http://schemas.microsoft.com/office/drawing/2014/main" id="{00000000-0008-0000-0000-00006D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743" name="TextBox 10742">
          <a:extLst>
            <a:ext uri="{FF2B5EF4-FFF2-40B4-BE49-F238E27FC236}">
              <a16:creationId xmlns="" xmlns:a16="http://schemas.microsoft.com/office/drawing/2014/main" id="{00000000-0008-0000-0000-00006E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744" name="TextBox 10743">
          <a:extLst>
            <a:ext uri="{FF2B5EF4-FFF2-40B4-BE49-F238E27FC236}">
              <a16:creationId xmlns="" xmlns:a16="http://schemas.microsoft.com/office/drawing/2014/main" id="{00000000-0008-0000-0000-00006F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45" name="TextBox 10744">
          <a:extLst>
            <a:ext uri="{FF2B5EF4-FFF2-40B4-BE49-F238E27FC236}">
              <a16:creationId xmlns="" xmlns:a16="http://schemas.microsoft.com/office/drawing/2014/main" id="{00000000-0008-0000-0000-000070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746" name="TextBox 10745">
          <a:extLst>
            <a:ext uri="{FF2B5EF4-FFF2-40B4-BE49-F238E27FC236}">
              <a16:creationId xmlns="" xmlns:a16="http://schemas.microsoft.com/office/drawing/2014/main" id="{00000000-0008-0000-0000-000071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47" name="TextBox 10746">
          <a:extLst>
            <a:ext uri="{FF2B5EF4-FFF2-40B4-BE49-F238E27FC236}">
              <a16:creationId xmlns="" xmlns:a16="http://schemas.microsoft.com/office/drawing/2014/main" id="{00000000-0008-0000-0000-000072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748" name="TextBox 10747">
          <a:extLst>
            <a:ext uri="{FF2B5EF4-FFF2-40B4-BE49-F238E27FC236}">
              <a16:creationId xmlns="" xmlns:a16="http://schemas.microsoft.com/office/drawing/2014/main" id="{00000000-0008-0000-0000-000073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49" name="TextBox 10748">
          <a:extLst>
            <a:ext uri="{FF2B5EF4-FFF2-40B4-BE49-F238E27FC236}">
              <a16:creationId xmlns="" xmlns:a16="http://schemas.microsoft.com/office/drawing/2014/main" id="{00000000-0008-0000-0000-000074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750" name="TextBox 10749">
          <a:extLst>
            <a:ext uri="{FF2B5EF4-FFF2-40B4-BE49-F238E27FC236}">
              <a16:creationId xmlns="" xmlns:a16="http://schemas.microsoft.com/office/drawing/2014/main" id="{00000000-0008-0000-0000-000075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751" name="TextBox 10750">
          <a:extLst>
            <a:ext uri="{FF2B5EF4-FFF2-40B4-BE49-F238E27FC236}">
              <a16:creationId xmlns="" xmlns:a16="http://schemas.microsoft.com/office/drawing/2014/main" id="{00000000-0008-0000-0000-000076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752" name="TextBox 10751">
          <a:extLst>
            <a:ext uri="{FF2B5EF4-FFF2-40B4-BE49-F238E27FC236}">
              <a16:creationId xmlns="" xmlns:a16="http://schemas.microsoft.com/office/drawing/2014/main" id="{00000000-0008-0000-0000-000077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53" name="TextBox 10752">
          <a:extLst>
            <a:ext uri="{FF2B5EF4-FFF2-40B4-BE49-F238E27FC236}">
              <a16:creationId xmlns="" xmlns:a16="http://schemas.microsoft.com/office/drawing/2014/main" id="{00000000-0008-0000-0000-000078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754" name="TextBox 10753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55" name="TextBox 10754">
          <a:extLst>
            <a:ext uri="{FF2B5EF4-FFF2-40B4-BE49-F238E27FC236}">
              <a16:creationId xmlns="" xmlns:a16="http://schemas.microsoft.com/office/drawing/2014/main" id="{00000000-0008-0000-0000-00007A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756" name="TextBox 10755">
          <a:extLst>
            <a:ext uri="{FF2B5EF4-FFF2-40B4-BE49-F238E27FC236}">
              <a16:creationId xmlns="" xmlns:a16="http://schemas.microsoft.com/office/drawing/2014/main" id="{00000000-0008-0000-0000-00007B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57" name="TextBox 10756">
          <a:extLst>
            <a:ext uri="{FF2B5EF4-FFF2-40B4-BE49-F238E27FC236}">
              <a16:creationId xmlns="" xmlns:a16="http://schemas.microsoft.com/office/drawing/2014/main" id="{00000000-0008-0000-0000-00007C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758" name="TextBox 10757">
          <a:extLst>
            <a:ext uri="{FF2B5EF4-FFF2-40B4-BE49-F238E27FC236}">
              <a16:creationId xmlns="" xmlns:a16="http://schemas.microsoft.com/office/drawing/2014/main" id="{00000000-0008-0000-0000-00007D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759" name="TextBox 10758">
          <a:extLst>
            <a:ext uri="{FF2B5EF4-FFF2-40B4-BE49-F238E27FC236}">
              <a16:creationId xmlns="" xmlns:a16="http://schemas.microsoft.com/office/drawing/2014/main" id="{00000000-0008-0000-0000-00007E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760" name="TextBox 10759">
          <a:extLst>
            <a:ext uri="{FF2B5EF4-FFF2-40B4-BE49-F238E27FC236}">
              <a16:creationId xmlns="" xmlns:a16="http://schemas.microsoft.com/office/drawing/2014/main" id="{00000000-0008-0000-0000-00007F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61" name="TextBox 10760">
          <a:extLst>
            <a:ext uri="{FF2B5EF4-FFF2-40B4-BE49-F238E27FC236}">
              <a16:creationId xmlns="" xmlns:a16="http://schemas.microsoft.com/office/drawing/2014/main" id="{00000000-0008-0000-0000-000080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762" name="TextBox 10761">
          <a:extLst>
            <a:ext uri="{FF2B5EF4-FFF2-40B4-BE49-F238E27FC236}">
              <a16:creationId xmlns="" xmlns:a16="http://schemas.microsoft.com/office/drawing/2014/main" id="{00000000-0008-0000-0000-000081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63" name="TextBox 10762">
          <a:extLst>
            <a:ext uri="{FF2B5EF4-FFF2-40B4-BE49-F238E27FC236}">
              <a16:creationId xmlns="" xmlns:a16="http://schemas.microsoft.com/office/drawing/2014/main" id="{00000000-0008-0000-0000-000082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764" name="TextBox 10763">
          <a:extLst>
            <a:ext uri="{FF2B5EF4-FFF2-40B4-BE49-F238E27FC236}">
              <a16:creationId xmlns="" xmlns:a16="http://schemas.microsoft.com/office/drawing/2014/main" id="{00000000-0008-0000-0000-000083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65" name="TextBox 10764">
          <a:extLst>
            <a:ext uri="{FF2B5EF4-FFF2-40B4-BE49-F238E27FC236}">
              <a16:creationId xmlns="" xmlns:a16="http://schemas.microsoft.com/office/drawing/2014/main" id="{00000000-0008-0000-0000-000084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766" name="TextBox 10765">
          <a:extLst>
            <a:ext uri="{FF2B5EF4-FFF2-40B4-BE49-F238E27FC236}">
              <a16:creationId xmlns="" xmlns:a16="http://schemas.microsoft.com/office/drawing/2014/main" id="{00000000-0008-0000-0000-000085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767" name="TextBox 10766">
          <a:extLst>
            <a:ext uri="{FF2B5EF4-FFF2-40B4-BE49-F238E27FC236}">
              <a16:creationId xmlns="" xmlns:a16="http://schemas.microsoft.com/office/drawing/2014/main" id="{00000000-0008-0000-0000-000086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768" name="TextBox 10767">
          <a:extLst>
            <a:ext uri="{FF2B5EF4-FFF2-40B4-BE49-F238E27FC236}">
              <a16:creationId xmlns="" xmlns:a16="http://schemas.microsoft.com/office/drawing/2014/main" id="{00000000-0008-0000-0000-000087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69" name="TextBox 10768">
          <a:extLst>
            <a:ext uri="{FF2B5EF4-FFF2-40B4-BE49-F238E27FC236}">
              <a16:creationId xmlns="" xmlns:a16="http://schemas.microsoft.com/office/drawing/2014/main" id="{00000000-0008-0000-0000-000088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770" name="TextBox 10769">
          <a:extLst>
            <a:ext uri="{FF2B5EF4-FFF2-40B4-BE49-F238E27FC236}">
              <a16:creationId xmlns="" xmlns:a16="http://schemas.microsoft.com/office/drawing/2014/main" id="{00000000-0008-0000-0000-000089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71" name="TextBox 10770">
          <a:extLst>
            <a:ext uri="{FF2B5EF4-FFF2-40B4-BE49-F238E27FC236}">
              <a16:creationId xmlns="" xmlns:a16="http://schemas.microsoft.com/office/drawing/2014/main" id="{00000000-0008-0000-0000-00008A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772" name="TextBox 10771">
          <a:extLst>
            <a:ext uri="{FF2B5EF4-FFF2-40B4-BE49-F238E27FC236}">
              <a16:creationId xmlns="" xmlns:a16="http://schemas.microsoft.com/office/drawing/2014/main" id="{00000000-0008-0000-0000-00008B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73" name="TextBox 10772">
          <a:extLst>
            <a:ext uri="{FF2B5EF4-FFF2-40B4-BE49-F238E27FC236}">
              <a16:creationId xmlns="" xmlns:a16="http://schemas.microsoft.com/office/drawing/2014/main" id="{00000000-0008-0000-0000-00008C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774" name="TextBox 10773">
          <a:extLst>
            <a:ext uri="{FF2B5EF4-FFF2-40B4-BE49-F238E27FC236}">
              <a16:creationId xmlns="" xmlns:a16="http://schemas.microsoft.com/office/drawing/2014/main" id="{00000000-0008-0000-0000-00008D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775" name="TextBox 10774">
          <a:extLst>
            <a:ext uri="{FF2B5EF4-FFF2-40B4-BE49-F238E27FC236}">
              <a16:creationId xmlns="" xmlns:a16="http://schemas.microsoft.com/office/drawing/2014/main" id="{00000000-0008-0000-0000-00008E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776" name="TextBox 10775">
          <a:extLst>
            <a:ext uri="{FF2B5EF4-FFF2-40B4-BE49-F238E27FC236}">
              <a16:creationId xmlns="" xmlns:a16="http://schemas.microsoft.com/office/drawing/2014/main" id="{00000000-0008-0000-0000-00008F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77" name="TextBox 10776">
          <a:extLst>
            <a:ext uri="{FF2B5EF4-FFF2-40B4-BE49-F238E27FC236}">
              <a16:creationId xmlns="" xmlns:a16="http://schemas.microsoft.com/office/drawing/2014/main" id="{00000000-0008-0000-0000-000090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778" name="TextBox 10777">
          <a:extLst>
            <a:ext uri="{FF2B5EF4-FFF2-40B4-BE49-F238E27FC236}">
              <a16:creationId xmlns="" xmlns:a16="http://schemas.microsoft.com/office/drawing/2014/main" id="{00000000-0008-0000-0000-000091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79" name="TextBox 10778">
          <a:extLst>
            <a:ext uri="{FF2B5EF4-FFF2-40B4-BE49-F238E27FC236}">
              <a16:creationId xmlns="" xmlns:a16="http://schemas.microsoft.com/office/drawing/2014/main" id="{00000000-0008-0000-0000-000092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780" name="TextBox 10779">
          <a:extLst>
            <a:ext uri="{FF2B5EF4-FFF2-40B4-BE49-F238E27FC236}">
              <a16:creationId xmlns="" xmlns:a16="http://schemas.microsoft.com/office/drawing/2014/main" id="{00000000-0008-0000-0000-000093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81" name="TextBox 10780">
          <a:extLst>
            <a:ext uri="{FF2B5EF4-FFF2-40B4-BE49-F238E27FC236}">
              <a16:creationId xmlns="" xmlns:a16="http://schemas.microsoft.com/office/drawing/2014/main" id="{00000000-0008-0000-0000-000094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782" name="TextBox 10781">
          <a:extLst>
            <a:ext uri="{FF2B5EF4-FFF2-40B4-BE49-F238E27FC236}">
              <a16:creationId xmlns="" xmlns:a16="http://schemas.microsoft.com/office/drawing/2014/main" id="{00000000-0008-0000-0000-000095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783" name="TextBox 10782">
          <a:extLst>
            <a:ext uri="{FF2B5EF4-FFF2-40B4-BE49-F238E27FC236}">
              <a16:creationId xmlns="" xmlns:a16="http://schemas.microsoft.com/office/drawing/2014/main" id="{00000000-0008-0000-0000-000096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784" name="TextBox 10783">
          <a:extLst>
            <a:ext uri="{FF2B5EF4-FFF2-40B4-BE49-F238E27FC236}">
              <a16:creationId xmlns="" xmlns:a16="http://schemas.microsoft.com/office/drawing/2014/main" id="{00000000-0008-0000-0000-000097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85" name="TextBox 10784">
          <a:extLst>
            <a:ext uri="{FF2B5EF4-FFF2-40B4-BE49-F238E27FC236}">
              <a16:creationId xmlns="" xmlns:a16="http://schemas.microsoft.com/office/drawing/2014/main" id="{00000000-0008-0000-0000-000098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786" name="TextBox 10785">
          <a:extLst>
            <a:ext uri="{FF2B5EF4-FFF2-40B4-BE49-F238E27FC236}">
              <a16:creationId xmlns="" xmlns:a16="http://schemas.microsoft.com/office/drawing/2014/main" id="{00000000-0008-0000-0000-000099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87" name="TextBox 10786">
          <a:extLst>
            <a:ext uri="{FF2B5EF4-FFF2-40B4-BE49-F238E27FC236}">
              <a16:creationId xmlns="" xmlns:a16="http://schemas.microsoft.com/office/drawing/2014/main" id="{00000000-0008-0000-0000-00009A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788" name="TextBox 10787">
          <a:extLst>
            <a:ext uri="{FF2B5EF4-FFF2-40B4-BE49-F238E27FC236}">
              <a16:creationId xmlns="" xmlns:a16="http://schemas.microsoft.com/office/drawing/2014/main" id="{00000000-0008-0000-0000-00009B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89" name="TextBox 10788">
          <a:extLst>
            <a:ext uri="{FF2B5EF4-FFF2-40B4-BE49-F238E27FC236}">
              <a16:creationId xmlns="" xmlns:a16="http://schemas.microsoft.com/office/drawing/2014/main" id="{00000000-0008-0000-0000-00009C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790" name="TextBox 10789">
          <a:extLst>
            <a:ext uri="{FF2B5EF4-FFF2-40B4-BE49-F238E27FC236}">
              <a16:creationId xmlns="" xmlns:a16="http://schemas.microsoft.com/office/drawing/2014/main" id="{00000000-0008-0000-0000-00009D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791" name="TextBox 10790">
          <a:extLst>
            <a:ext uri="{FF2B5EF4-FFF2-40B4-BE49-F238E27FC236}">
              <a16:creationId xmlns="" xmlns:a16="http://schemas.microsoft.com/office/drawing/2014/main" id="{00000000-0008-0000-0000-00009E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792" name="TextBox 10791">
          <a:extLst>
            <a:ext uri="{FF2B5EF4-FFF2-40B4-BE49-F238E27FC236}">
              <a16:creationId xmlns="" xmlns:a16="http://schemas.microsoft.com/office/drawing/2014/main" id="{00000000-0008-0000-0000-00009F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93" name="TextBox 10792">
          <a:extLst>
            <a:ext uri="{FF2B5EF4-FFF2-40B4-BE49-F238E27FC236}">
              <a16:creationId xmlns="" xmlns:a16="http://schemas.microsoft.com/office/drawing/2014/main" id="{00000000-0008-0000-0000-0000A0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794" name="TextBox 10793">
          <a:extLst>
            <a:ext uri="{FF2B5EF4-FFF2-40B4-BE49-F238E27FC236}">
              <a16:creationId xmlns="" xmlns:a16="http://schemas.microsoft.com/office/drawing/2014/main" id="{00000000-0008-0000-0000-0000A1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95" name="TextBox 10794">
          <a:extLst>
            <a:ext uri="{FF2B5EF4-FFF2-40B4-BE49-F238E27FC236}">
              <a16:creationId xmlns="" xmlns:a16="http://schemas.microsoft.com/office/drawing/2014/main" id="{00000000-0008-0000-0000-0000A2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796" name="TextBox 10795">
          <a:extLst>
            <a:ext uri="{FF2B5EF4-FFF2-40B4-BE49-F238E27FC236}">
              <a16:creationId xmlns="" xmlns:a16="http://schemas.microsoft.com/office/drawing/2014/main" id="{00000000-0008-0000-0000-0000A3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797" name="TextBox 10796">
          <a:extLst>
            <a:ext uri="{FF2B5EF4-FFF2-40B4-BE49-F238E27FC236}">
              <a16:creationId xmlns="" xmlns:a16="http://schemas.microsoft.com/office/drawing/2014/main" id="{00000000-0008-0000-0000-0000A4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798" name="TextBox 10797">
          <a:extLst>
            <a:ext uri="{FF2B5EF4-FFF2-40B4-BE49-F238E27FC236}">
              <a16:creationId xmlns="" xmlns:a16="http://schemas.microsoft.com/office/drawing/2014/main" id="{00000000-0008-0000-0000-0000A5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799" name="TextBox 10798">
          <a:extLst>
            <a:ext uri="{FF2B5EF4-FFF2-40B4-BE49-F238E27FC236}">
              <a16:creationId xmlns="" xmlns:a16="http://schemas.microsoft.com/office/drawing/2014/main" id="{00000000-0008-0000-0000-0000A6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800" name="TextBox 10799">
          <a:extLst>
            <a:ext uri="{FF2B5EF4-FFF2-40B4-BE49-F238E27FC236}">
              <a16:creationId xmlns="" xmlns:a16="http://schemas.microsoft.com/office/drawing/2014/main" id="{00000000-0008-0000-0000-0000A7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01" name="TextBox 10800">
          <a:extLst>
            <a:ext uri="{FF2B5EF4-FFF2-40B4-BE49-F238E27FC236}">
              <a16:creationId xmlns="" xmlns:a16="http://schemas.microsoft.com/office/drawing/2014/main" id="{00000000-0008-0000-0000-0000A8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802" name="TextBox 10801">
          <a:extLst>
            <a:ext uri="{FF2B5EF4-FFF2-40B4-BE49-F238E27FC236}">
              <a16:creationId xmlns="" xmlns:a16="http://schemas.microsoft.com/office/drawing/2014/main" id="{00000000-0008-0000-0000-0000A9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03" name="TextBox 10802">
          <a:extLst>
            <a:ext uri="{FF2B5EF4-FFF2-40B4-BE49-F238E27FC236}">
              <a16:creationId xmlns="" xmlns:a16="http://schemas.microsoft.com/office/drawing/2014/main" id="{00000000-0008-0000-0000-0000AA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804" name="TextBox 10803">
          <a:extLst>
            <a:ext uri="{FF2B5EF4-FFF2-40B4-BE49-F238E27FC236}">
              <a16:creationId xmlns="" xmlns:a16="http://schemas.microsoft.com/office/drawing/2014/main" id="{00000000-0008-0000-0000-0000AB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05" name="TextBox 10804">
          <a:extLst>
            <a:ext uri="{FF2B5EF4-FFF2-40B4-BE49-F238E27FC236}">
              <a16:creationId xmlns="" xmlns:a16="http://schemas.microsoft.com/office/drawing/2014/main" id="{00000000-0008-0000-0000-0000AC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806" name="TextBox 10805">
          <a:extLst>
            <a:ext uri="{FF2B5EF4-FFF2-40B4-BE49-F238E27FC236}">
              <a16:creationId xmlns="" xmlns:a16="http://schemas.microsoft.com/office/drawing/2014/main" id="{00000000-0008-0000-0000-0000AD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807" name="TextBox 10806">
          <a:extLst>
            <a:ext uri="{FF2B5EF4-FFF2-40B4-BE49-F238E27FC236}">
              <a16:creationId xmlns="" xmlns:a16="http://schemas.microsoft.com/office/drawing/2014/main" id="{00000000-0008-0000-0000-0000AE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808" name="TextBox 10807">
          <a:extLst>
            <a:ext uri="{FF2B5EF4-FFF2-40B4-BE49-F238E27FC236}">
              <a16:creationId xmlns="" xmlns:a16="http://schemas.microsoft.com/office/drawing/2014/main" id="{00000000-0008-0000-0000-0000AF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09" name="TextBox 10808">
          <a:extLst>
            <a:ext uri="{FF2B5EF4-FFF2-40B4-BE49-F238E27FC236}">
              <a16:creationId xmlns="" xmlns:a16="http://schemas.microsoft.com/office/drawing/2014/main" id="{00000000-0008-0000-0000-0000B0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810" name="TextBox 10809">
          <a:extLst>
            <a:ext uri="{FF2B5EF4-FFF2-40B4-BE49-F238E27FC236}">
              <a16:creationId xmlns="" xmlns:a16="http://schemas.microsoft.com/office/drawing/2014/main" id="{00000000-0008-0000-0000-0000B1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11" name="TextBox 10810">
          <a:extLst>
            <a:ext uri="{FF2B5EF4-FFF2-40B4-BE49-F238E27FC236}">
              <a16:creationId xmlns="" xmlns:a16="http://schemas.microsoft.com/office/drawing/2014/main" id="{00000000-0008-0000-0000-0000B2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812" name="TextBox 10811">
          <a:extLst>
            <a:ext uri="{FF2B5EF4-FFF2-40B4-BE49-F238E27FC236}">
              <a16:creationId xmlns="" xmlns:a16="http://schemas.microsoft.com/office/drawing/2014/main" id="{00000000-0008-0000-0000-0000B3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13" name="TextBox 10812">
          <a:extLst>
            <a:ext uri="{FF2B5EF4-FFF2-40B4-BE49-F238E27FC236}">
              <a16:creationId xmlns="" xmlns:a16="http://schemas.microsoft.com/office/drawing/2014/main" id="{00000000-0008-0000-0000-0000B4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814" name="TextBox 10813">
          <a:extLst>
            <a:ext uri="{FF2B5EF4-FFF2-40B4-BE49-F238E27FC236}">
              <a16:creationId xmlns="" xmlns:a16="http://schemas.microsoft.com/office/drawing/2014/main" id="{00000000-0008-0000-0000-0000B5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815" name="TextBox 10814">
          <a:extLst>
            <a:ext uri="{FF2B5EF4-FFF2-40B4-BE49-F238E27FC236}">
              <a16:creationId xmlns="" xmlns:a16="http://schemas.microsoft.com/office/drawing/2014/main" id="{00000000-0008-0000-0000-0000B6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816" name="TextBox 10815">
          <a:extLst>
            <a:ext uri="{FF2B5EF4-FFF2-40B4-BE49-F238E27FC236}">
              <a16:creationId xmlns="" xmlns:a16="http://schemas.microsoft.com/office/drawing/2014/main" id="{00000000-0008-0000-0000-0000B7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17" name="TextBox 10816">
          <a:extLst>
            <a:ext uri="{FF2B5EF4-FFF2-40B4-BE49-F238E27FC236}">
              <a16:creationId xmlns="" xmlns:a16="http://schemas.microsoft.com/office/drawing/2014/main" id="{00000000-0008-0000-0000-0000B8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818" name="TextBox 10817">
          <a:extLst>
            <a:ext uri="{FF2B5EF4-FFF2-40B4-BE49-F238E27FC236}">
              <a16:creationId xmlns="" xmlns:a16="http://schemas.microsoft.com/office/drawing/2014/main" id="{00000000-0008-0000-0000-0000B9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19" name="TextBox 10818">
          <a:extLst>
            <a:ext uri="{FF2B5EF4-FFF2-40B4-BE49-F238E27FC236}">
              <a16:creationId xmlns="" xmlns:a16="http://schemas.microsoft.com/office/drawing/2014/main" id="{00000000-0008-0000-0000-0000BA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820" name="TextBox 10819">
          <a:extLst>
            <a:ext uri="{FF2B5EF4-FFF2-40B4-BE49-F238E27FC236}">
              <a16:creationId xmlns="" xmlns:a16="http://schemas.microsoft.com/office/drawing/2014/main" id="{00000000-0008-0000-0000-0000BB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21" name="TextBox 10820">
          <a:extLst>
            <a:ext uri="{FF2B5EF4-FFF2-40B4-BE49-F238E27FC236}">
              <a16:creationId xmlns="" xmlns:a16="http://schemas.microsoft.com/office/drawing/2014/main" id="{00000000-0008-0000-0000-0000BC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822" name="TextBox 10821">
          <a:extLst>
            <a:ext uri="{FF2B5EF4-FFF2-40B4-BE49-F238E27FC236}">
              <a16:creationId xmlns="" xmlns:a16="http://schemas.microsoft.com/office/drawing/2014/main" id="{00000000-0008-0000-0000-0000BD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823" name="TextBox 10822">
          <a:extLst>
            <a:ext uri="{FF2B5EF4-FFF2-40B4-BE49-F238E27FC236}">
              <a16:creationId xmlns="" xmlns:a16="http://schemas.microsoft.com/office/drawing/2014/main" id="{00000000-0008-0000-0000-0000BE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824" name="TextBox 10823">
          <a:extLst>
            <a:ext uri="{FF2B5EF4-FFF2-40B4-BE49-F238E27FC236}">
              <a16:creationId xmlns="" xmlns:a16="http://schemas.microsoft.com/office/drawing/2014/main" id="{00000000-0008-0000-0000-0000BF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25" name="TextBox 10824">
          <a:extLst>
            <a:ext uri="{FF2B5EF4-FFF2-40B4-BE49-F238E27FC236}">
              <a16:creationId xmlns="" xmlns:a16="http://schemas.microsoft.com/office/drawing/2014/main" id="{00000000-0008-0000-0000-0000C0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826" name="TextBox 10825">
          <a:extLst>
            <a:ext uri="{FF2B5EF4-FFF2-40B4-BE49-F238E27FC236}">
              <a16:creationId xmlns="" xmlns:a16="http://schemas.microsoft.com/office/drawing/2014/main" id="{00000000-0008-0000-0000-0000C1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27" name="TextBox 10826">
          <a:extLst>
            <a:ext uri="{FF2B5EF4-FFF2-40B4-BE49-F238E27FC236}">
              <a16:creationId xmlns="" xmlns:a16="http://schemas.microsoft.com/office/drawing/2014/main" id="{00000000-0008-0000-0000-0000C2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828" name="TextBox 10827">
          <a:extLst>
            <a:ext uri="{FF2B5EF4-FFF2-40B4-BE49-F238E27FC236}">
              <a16:creationId xmlns="" xmlns:a16="http://schemas.microsoft.com/office/drawing/2014/main" id="{00000000-0008-0000-0000-0000C3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29" name="TextBox 10828">
          <a:extLst>
            <a:ext uri="{FF2B5EF4-FFF2-40B4-BE49-F238E27FC236}">
              <a16:creationId xmlns="" xmlns:a16="http://schemas.microsoft.com/office/drawing/2014/main" id="{00000000-0008-0000-0000-0000C4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830" name="TextBox 10829">
          <a:extLst>
            <a:ext uri="{FF2B5EF4-FFF2-40B4-BE49-F238E27FC236}">
              <a16:creationId xmlns="" xmlns:a16="http://schemas.microsoft.com/office/drawing/2014/main" id="{00000000-0008-0000-0000-0000C5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831" name="TextBox 10830">
          <a:extLst>
            <a:ext uri="{FF2B5EF4-FFF2-40B4-BE49-F238E27FC236}">
              <a16:creationId xmlns="" xmlns:a16="http://schemas.microsoft.com/office/drawing/2014/main" id="{00000000-0008-0000-0000-0000C6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832" name="TextBox 10831">
          <a:extLst>
            <a:ext uri="{FF2B5EF4-FFF2-40B4-BE49-F238E27FC236}">
              <a16:creationId xmlns="" xmlns:a16="http://schemas.microsoft.com/office/drawing/2014/main" id="{00000000-0008-0000-0000-0000C72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33" name="TextBox 10832">
          <a:extLst>
            <a:ext uri="{FF2B5EF4-FFF2-40B4-BE49-F238E27FC236}">
              <a16:creationId xmlns="" xmlns:a16="http://schemas.microsoft.com/office/drawing/2014/main" id="{00000000-0008-0000-0000-0000C8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834" name="TextBox 10833">
          <a:extLst>
            <a:ext uri="{FF2B5EF4-FFF2-40B4-BE49-F238E27FC236}">
              <a16:creationId xmlns="" xmlns:a16="http://schemas.microsoft.com/office/drawing/2014/main" id="{00000000-0008-0000-0000-0000C92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35" name="TextBox 10834">
          <a:extLst>
            <a:ext uri="{FF2B5EF4-FFF2-40B4-BE49-F238E27FC236}">
              <a16:creationId xmlns="" xmlns:a16="http://schemas.microsoft.com/office/drawing/2014/main" id="{00000000-0008-0000-0000-0000CA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836" name="TextBox 10835">
          <a:extLst>
            <a:ext uri="{FF2B5EF4-FFF2-40B4-BE49-F238E27FC236}">
              <a16:creationId xmlns="" xmlns:a16="http://schemas.microsoft.com/office/drawing/2014/main" id="{00000000-0008-0000-0000-0000CB2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37" name="TextBox 10836">
          <a:extLst>
            <a:ext uri="{FF2B5EF4-FFF2-40B4-BE49-F238E27FC236}">
              <a16:creationId xmlns="" xmlns:a16="http://schemas.microsoft.com/office/drawing/2014/main" id="{00000000-0008-0000-0000-0000CC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838" name="TextBox 10837">
          <a:extLst>
            <a:ext uri="{FF2B5EF4-FFF2-40B4-BE49-F238E27FC236}">
              <a16:creationId xmlns="" xmlns:a16="http://schemas.microsoft.com/office/drawing/2014/main" id="{00000000-0008-0000-0000-0000CD2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839" name="TextBox 10838">
          <a:extLst>
            <a:ext uri="{FF2B5EF4-FFF2-40B4-BE49-F238E27FC236}">
              <a16:creationId xmlns="" xmlns:a16="http://schemas.microsoft.com/office/drawing/2014/main" id="{00000000-0008-0000-0000-0000CE2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0840" name="TextBox 10839">
          <a:extLst>
            <a:ext uri="{FF2B5EF4-FFF2-40B4-BE49-F238E27FC236}">
              <a16:creationId xmlns="" xmlns:a16="http://schemas.microsoft.com/office/drawing/2014/main" id="{00000000-0008-0000-0000-0000CF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41" name="TextBox 10840">
          <a:extLst>
            <a:ext uri="{FF2B5EF4-FFF2-40B4-BE49-F238E27FC236}">
              <a16:creationId xmlns="" xmlns:a16="http://schemas.microsoft.com/office/drawing/2014/main" id="{00000000-0008-0000-0000-0000D0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0842" name="TextBox 10841">
          <a:extLst>
            <a:ext uri="{FF2B5EF4-FFF2-40B4-BE49-F238E27FC236}">
              <a16:creationId xmlns="" xmlns:a16="http://schemas.microsoft.com/office/drawing/2014/main" id="{00000000-0008-0000-0000-0000D128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43" name="TextBox 10842">
          <a:extLst>
            <a:ext uri="{FF2B5EF4-FFF2-40B4-BE49-F238E27FC236}">
              <a16:creationId xmlns="" xmlns:a16="http://schemas.microsoft.com/office/drawing/2014/main" id="{00000000-0008-0000-0000-0000D2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0844" name="TextBox 10843">
          <a:extLst>
            <a:ext uri="{FF2B5EF4-FFF2-40B4-BE49-F238E27FC236}">
              <a16:creationId xmlns="" xmlns:a16="http://schemas.microsoft.com/office/drawing/2014/main" id="{00000000-0008-0000-0000-0000D328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0845" name="TextBox 10844">
          <a:extLst>
            <a:ext uri="{FF2B5EF4-FFF2-40B4-BE49-F238E27FC236}">
              <a16:creationId xmlns="" xmlns:a16="http://schemas.microsoft.com/office/drawing/2014/main" id="{00000000-0008-0000-0000-0000D428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0846" name="TextBox 10845">
          <a:extLst>
            <a:ext uri="{FF2B5EF4-FFF2-40B4-BE49-F238E27FC236}">
              <a16:creationId xmlns="" xmlns:a16="http://schemas.microsoft.com/office/drawing/2014/main" id="{00000000-0008-0000-0000-0000D528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0847" name="TextBox 10846">
          <a:extLst>
            <a:ext uri="{FF2B5EF4-FFF2-40B4-BE49-F238E27FC236}">
              <a16:creationId xmlns="" xmlns:a16="http://schemas.microsoft.com/office/drawing/2014/main" id="{00000000-0008-0000-0000-0000D628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848" name="TextBox 10847">
          <a:extLst>
            <a:ext uri="{FF2B5EF4-FFF2-40B4-BE49-F238E27FC236}">
              <a16:creationId xmlns="" xmlns:a16="http://schemas.microsoft.com/office/drawing/2014/main" id="{00000000-0008-0000-0000-0000D72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49" name="TextBox 10848">
          <a:extLst>
            <a:ext uri="{FF2B5EF4-FFF2-40B4-BE49-F238E27FC236}">
              <a16:creationId xmlns="" xmlns:a16="http://schemas.microsoft.com/office/drawing/2014/main" id="{00000000-0008-0000-0000-0000D8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850" name="TextBox 10849">
          <a:extLst>
            <a:ext uri="{FF2B5EF4-FFF2-40B4-BE49-F238E27FC236}">
              <a16:creationId xmlns="" xmlns:a16="http://schemas.microsoft.com/office/drawing/2014/main" id="{00000000-0008-0000-0000-0000D92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51" name="TextBox 10850">
          <a:extLst>
            <a:ext uri="{FF2B5EF4-FFF2-40B4-BE49-F238E27FC236}">
              <a16:creationId xmlns="" xmlns:a16="http://schemas.microsoft.com/office/drawing/2014/main" id="{00000000-0008-0000-0000-0000DA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852" name="TextBox 10851">
          <a:extLst>
            <a:ext uri="{FF2B5EF4-FFF2-40B4-BE49-F238E27FC236}">
              <a16:creationId xmlns="" xmlns:a16="http://schemas.microsoft.com/office/drawing/2014/main" id="{00000000-0008-0000-0000-0000DB2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53" name="TextBox 10852">
          <a:extLst>
            <a:ext uri="{FF2B5EF4-FFF2-40B4-BE49-F238E27FC236}">
              <a16:creationId xmlns="" xmlns:a16="http://schemas.microsoft.com/office/drawing/2014/main" id="{00000000-0008-0000-0000-0000DC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854" name="TextBox 10853">
          <a:extLst>
            <a:ext uri="{FF2B5EF4-FFF2-40B4-BE49-F238E27FC236}">
              <a16:creationId xmlns="" xmlns:a16="http://schemas.microsoft.com/office/drawing/2014/main" id="{00000000-0008-0000-0000-0000DD2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855" name="TextBox 10854">
          <a:extLst>
            <a:ext uri="{FF2B5EF4-FFF2-40B4-BE49-F238E27FC236}">
              <a16:creationId xmlns="" xmlns:a16="http://schemas.microsoft.com/office/drawing/2014/main" id="{00000000-0008-0000-0000-0000DE2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856" name="TextBox 10855">
          <a:extLst>
            <a:ext uri="{FF2B5EF4-FFF2-40B4-BE49-F238E27FC236}">
              <a16:creationId xmlns="" xmlns:a16="http://schemas.microsoft.com/office/drawing/2014/main" id="{00000000-0008-0000-0000-0000DF2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857" name="TextBox 10856">
          <a:extLst>
            <a:ext uri="{FF2B5EF4-FFF2-40B4-BE49-F238E27FC236}">
              <a16:creationId xmlns="" xmlns:a16="http://schemas.microsoft.com/office/drawing/2014/main" id="{00000000-0008-0000-0000-0000E02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858" name="TextBox 10857">
          <a:extLst>
            <a:ext uri="{FF2B5EF4-FFF2-40B4-BE49-F238E27FC236}">
              <a16:creationId xmlns="" xmlns:a16="http://schemas.microsoft.com/office/drawing/2014/main" id="{00000000-0008-0000-0000-0000E12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59" name="TextBox 10858">
          <a:extLst>
            <a:ext uri="{FF2B5EF4-FFF2-40B4-BE49-F238E27FC236}">
              <a16:creationId xmlns="" xmlns:a16="http://schemas.microsoft.com/office/drawing/2014/main" id="{00000000-0008-0000-0000-0000E2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860" name="TextBox 10859">
          <a:extLst>
            <a:ext uri="{FF2B5EF4-FFF2-40B4-BE49-F238E27FC236}">
              <a16:creationId xmlns="" xmlns:a16="http://schemas.microsoft.com/office/drawing/2014/main" id="{00000000-0008-0000-0000-0000E32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61" name="TextBox 10860">
          <a:extLst>
            <a:ext uri="{FF2B5EF4-FFF2-40B4-BE49-F238E27FC236}">
              <a16:creationId xmlns="" xmlns:a16="http://schemas.microsoft.com/office/drawing/2014/main" id="{00000000-0008-0000-0000-0000E4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862" name="TextBox 10861">
          <a:extLst>
            <a:ext uri="{FF2B5EF4-FFF2-40B4-BE49-F238E27FC236}">
              <a16:creationId xmlns="" xmlns:a16="http://schemas.microsoft.com/office/drawing/2014/main" id="{00000000-0008-0000-0000-0000E52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63" name="TextBox 10862">
          <a:extLst>
            <a:ext uri="{FF2B5EF4-FFF2-40B4-BE49-F238E27FC236}">
              <a16:creationId xmlns="" xmlns:a16="http://schemas.microsoft.com/office/drawing/2014/main" id="{00000000-0008-0000-0000-0000E6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864" name="TextBox 10863">
          <a:extLst>
            <a:ext uri="{FF2B5EF4-FFF2-40B4-BE49-F238E27FC236}">
              <a16:creationId xmlns="" xmlns:a16="http://schemas.microsoft.com/office/drawing/2014/main" id="{00000000-0008-0000-0000-0000E72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865" name="TextBox 10864">
          <a:extLst>
            <a:ext uri="{FF2B5EF4-FFF2-40B4-BE49-F238E27FC236}">
              <a16:creationId xmlns="" xmlns:a16="http://schemas.microsoft.com/office/drawing/2014/main" id="{00000000-0008-0000-0000-0000E82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866" name="TextBox 10865">
          <a:extLst>
            <a:ext uri="{FF2B5EF4-FFF2-40B4-BE49-F238E27FC236}">
              <a16:creationId xmlns="" xmlns:a16="http://schemas.microsoft.com/office/drawing/2014/main" id="{00000000-0008-0000-0000-0000E92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67" name="TextBox 10866">
          <a:extLst>
            <a:ext uri="{FF2B5EF4-FFF2-40B4-BE49-F238E27FC236}">
              <a16:creationId xmlns="" xmlns:a16="http://schemas.microsoft.com/office/drawing/2014/main" id="{00000000-0008-0000-0000-0000EA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868" name="TextBox 10867">
          <a:extLst>
            <a:ext uri="{FF2B5EF4-FFF2-40B4-BE49-F238E27FC236}">
              <a16:creationId xmlns="" xmlns:a16="http://schemas.microsoft.com/office/drawing/2014/main" id="{00000000-0008-0000-0000-0000EB2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69" name="TextBox 10868">
          <a:extLst>
            <a:ext uri="{FF2B5EF4-FFF2-40B4-BE49-F238E27FC236}">
              <a16:creationId xmlns="" xmlns:a16="http://schemas.microsoft.com/office/drawing/2014/main" id="{00000000-0008-0000-0000-0000EC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870" name="TextBox 10869">
          <a:extLst>
            <a:ext uri="{FF2B5EF4-FFF2-40B4-BE49-F238E27FC236}">
              <a16:creationId xmlns="" xmlns:a16="http://schemas.microsoft.com/office/drawing/2014/main" id="{00000000-0008-0000-0000-0000ED2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71" name="TextBox 10870">
          <a:extLst>
            <a:ext uri="{FF2B5EF4-FFF2-40B4-BE49-F238E27FC236}">
              <a16:creationId xmlns="" xmlns:a16="http://schemas.microsoft.com/office/drawing/2014/main" id="{00000000-0008-0000-0000-0000EE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872" name="TextBox 10871">
          <a:extLst>
            <a:ext uri="{FF2B5EF4-FFF2-40B4-BE49-F238E27FC236}">
              <a16:creationId xmlns="" xmlns:a16="http://schemas.microsoft.com/office/drawing/2014/main" id="{00000000-0008-0000-0000-0000EF2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873" name="TextBox 10872">
          <a:extLst>
            <a:ext uri="{FF2B5EF4-FFF2-40B4-BE49-F238E27FC236}">
              <a16:creationId xmlns="" xmlns:a16="http://schemas.microsoft.com/office/drawing/2014/main" id="{00000000-0008-0000-0000-0000F02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874" name="TextBox 10873">
          <a:extLst>
            <a:ext uri="{FF2B5EF4-FFF2-40B4-BE49-F238E27FC236}">
              <a16:creationId xmlns="" xmlns:a16="http://schemas.microsoft.com/office/drawing/2014/main" id="{00000000-0008-0000-0000-0000F12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75" name="TextBox 10874">
          <a:extLst>
            <a:ext uri="{FF2B5EF4-FFF2-40B4-BE49-F238E27FC236}">
              <a16:creationId xmlns="" xmlns:a16="http://schemas.microsoft.com/office/drawing/2014/main" id="{00000000-0008-0000-0000-0000F2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876" name="TextBox 10875">
          <a:extLst>
            <a:ext uri="{FF2B5EF4-FFF2-40B4-BE49-F238E27FC236}">
              <a16:creationId xmlns="" xmlns:a16="http://schemas.microsoft.com/office/drawing/2014/main" id="{00000000-0008-0000-0000-0000F32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77" name="TextBox 10876">
          <a:extLst>
            <a:ext uri="{FF2B5EF4-FFF2-40B4-BE49-F238E27FC236}">
              <a16:creationId xmlns="" xmlns:a16="http://schemas.microsoft.com/office/drawing/2014/main" id="{00000000-0008-0000-0000-0000F4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878" name="TextBox 10877">
          <a:extLst>
            <a:ext uri="{FF2B5EF4-FFF2-40B4-BE49-F238E27FC236}">
              <a16:creationId xmlns="" xmlns:a16="http://schemas.microsoft.com/office/drawing/2014/main" id="{00000000-0008-0000-0000-0000F52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79" name="TextBox 10878">
          <a:extLst>
            <a:ext uri="{FF2B5EF4-FFF2-40B4-BE49-F238E27FC236}">
              <a16:creationId xmlns="" xmlns:a16="http://schemas.microsoft.com/office/drawing/2014/main" id="{00000000-0008-0000-0000-0000F6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880" name="TextBox 10879">
          <a:extLst>
            <a:ext uri="{FF2B5EF4-FFF2-40B4-BE49-F238E27FC236}">
              <a16:creationId xmlns="" xmlns:a16="http://schemas.microsoft.com/office/drawing/2014/main" id="{00000000-0008-0000-0000-0000F72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881" name="TextBox 10880">
          <a:extLst>
            <a:ext uri="{FF2B5EF4-FFF2-40B4-BE49-F238E27FC236}">
              <a16:creationId xmlns="" xmlns:a16="http://schemas.microsoft.com/office/drawing/2014/main" id="{00000000-0008-0000-0000-0000F82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882" name="TextBox 10881">
          <a:extLst>
            <a:ext uri="{FF2B5EF4-FFF2-40B4-BE49-F238E27FC236}">
              <a16:creationId xmlns="" xmlns:a16="http://schemas.microsoft.com/office/drawing/2014/main" id="{00000000-0008-0000-0000-0000F92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883" name="TextBox 10882">
          <a:extLst>
            <a:ext uri="{FF2B5EF4-FFF2-40B4-BE49-F238E27FC236}">
              <a16:creationId xmlns="" xmlns:a16="http://schemas.microsoft.com/office/drawing/2014/main" id="{00000000-0008-0000-0000-0000FA2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884" name="TextBox 10883">
          <a:extLst>
            <a:ext uri="{FF2B5EF4-FFF2-40B4-BE49-F238E27FC236}">
              <a16:creationId xmlns="" xmlns:a16="http://schemas.microsoft.com/office/drawing/2014/main" id="{00000000-0008-0000-0000-0000FB2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885" name="TextBox 10884">
          <a:extLst>
            <a:ext uri="{FF2B5EF4-FFF2-40B4-BE49-F238E27FC236}">
              <a16:creationId xmlns="" xmlns:a16="http://schemas.microsoft.com/office/drawing/2014/main" id="{00000000-0008-0000-0000-0000FC2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0886" name="TextBox 10885">
          <a:extLst>
            <a:ext uri="{FF2B5EF4-FFF2-40B4-BE49-F238E27FC236}">
              <a16:creationId xmlns="" xmlns:a16="http://schemas.microsoft.com/office/drawing/2014/main" id="{00000000-0008-0000-0000-0000FD28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887" name="TextBox 10886">
          <a:extLst>
            <a:ext uri="{FF2B5EF4-FFF2-40B4-BE49-F238E27FC236}">
              <a16:creationId xmlns="" xmlns:a16="http://schemas.microsoft.com/office/drawing/2014/main" id="{00000000-0008-0000-0000-0000FE2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88" name="TextBox 10887">
          <a:extLst>
            <a:ext uri="{FF2B5EF4-FFF2-40B4-BE49-F238E27FC236}">
              <a16:creationId xmlns="" xmlns:a16="http://schemas.microsoft.com/office/drawing/2014/main" id="{00000000-0008-0000-0000-0000FF2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889" name="TextBox 10888">
          <a:extLst>
            <a:ext uri="{FF2B5EF4-FFF2-40B4-BE49-F238E27FC236}">
              <a16:creationId xmlns="" xmlns:a16="http://schemas.microsoft.com/office/drawing/2014/main" id="{00000000-0008-0000-0000-000000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90" name="TextBox 10889">
          <a:extLst>
            <a:ext uri="{FF2B5EF4-FFF2-40B4-BE49-F238E27FC236}">
              <a16:creationId xmlns="" xmlns:a16="http://schemas.microsoft.com/office/drawing/2014/main" id="{00000000-0008-0000-0000-000001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891" name="TextBox 10890">
          <a:extLst>
            <a:ext uri="{FF2B5EF4-FFF2-40B4-BE49-F238E27FC236}">
              <a16:creationId xmlns="" xmlns:a16="http://schemas.microsoft.com/office/drawing/2014/main" id="{00000000-0008-0000-0000-000002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92" name="TextBox 10891">
          <a:extLst>
            <a:ext uri="{FF2B5EF4-FFF2-40B4-BE49-F238E27FC236}">
              <a16:creationId xmlns="" xmlns:a16="http://schemas.microsoft.com/office/drawing/2014/main" id="{00000000-0008-0000-0000-00000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893" name="TextBox 10892">
          <a:extLst>
            <a:ext uri="{FF2B5EF4-FFF2-40B4-BE49-F238E27FC236}">
              <a16:creationId xmlns="" xmlns:a16="http://schemas.microsoft.com/office/drawing/2014/main" id="{00000000-0008-0000-0000-000004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894" name="TextBox 10893">
          <a:extLst>
            <a:ext uri="{FF2B5EF4-FFF2-40B4-BE49-F238E27FC236}">
              <a16:creationId xmlns="" xmlns:a16="http://schemas.microsoft.com/office/drawing/2014/main" id="{00000000-0008-0000-0000-000005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895" name="TextBox 10894">
          <a:extLst>
            <a:ext uri="{FF2B5EF4-FFF2-40B4-BE49-F238E27FC236}">
              <a16:creationId xmlns="" xmlns:a16="http://schemas.microsoft.com/office/drawing/2014/main" id="{00000000-0008-0000-0000-000006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96" name="TextBox 10895">
          <a:extLst>
            <a:ext uri="{FF2B5EF4-FFF2-40B4-BE49-F238E27FC236}">
              <a16:creationId xmlns="" xmlns:a16="http://schemas.microsoft.com/office/drawing/2014/main" id="{00000000-0008-0000-0000-00000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897" name="TextBox 10896">
          <a:extLst>
            <a:ext uri="{FF2B5EF4-FFF2-40B4-BE49-F238E27FC236}">
              <a16:creationId xmlns="" xmlns:a16="http://schemas.microsoft.com/office/drawing/2014/main" id="{00000000-0008-0000-0000-000008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898" name="TextBox 10897">
          <a:extLst>
            <a:ext uri="{FF2B5EF4-FFF2-40B4-BE49-F238E27FC236}">
              <a16:creationId xmlns="" xmlns:a16="http://schemas.microsoft.com/office/drawing/2014/main" id="{00000000-0008-0000-0000-000009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899" name="TextBox 10898">
          <a:extLst>
            <a:ext uri="{FF2B5EF4-FFF2-40B4-BE49-F238E27FC236}">
              <a16:creationId xmlns="" xmlns:a16="http://schemas.microsoft.com/office/drawing/2014/main" id="{00000000-0008-0000-0000-00000A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00" name="TextBox 10899">
          <a:extLst>
            <a:ext uri="{FF2B5EF4-FFF2-40B4-BE49-F238E27FC236}">
              <a16:creationId xmlns="" xmlns:a16="http://schemas.microsoft.com/office/drawing/2014/main" id="{00000000-0008-0000-0000-00000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01" name="TextBox 10900">
          <a:extLst>
            <a:ext uri="{FF2B5EF4-FFF2-40B4-BE49-F238E27FC236}">
              <a16:creationId xmlns="" xmlns:a16="http://schemas.microsoft.com/office/drawing/2014/main" id="{00000000-0008-0000-0000-00000C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02" name="TextBox 10901">
          <a:extLst>
            <a:ext uri="{FF2B5EF4-FFF2-40B4-BE49-F238E27FC236}">
              <a16:creationId xmlns="" xmlns:a16="http://schemas.microsoft.com/office/drawing/2014/main" id="{00000000-0008-0000-0000-00000D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03" name="TextBox 10902">
          <a:extLst>
            <a:ext uri="{FF2B5EF4-FFF2-40B4-BE49-F238E27FC236}">
              <a16:creationId xmlns="" xmlns:a16="http://schemas.microsoft.com/office/drawing/2014/main" id="{00000000-0008-0000-0000-00000E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04" name="TextBox 10903">
          <a:extLst>
            <a:ext uri="{FF2B5EF4-FFF2-40B4-BE49-F238E27FC236}">
              <a16:creationId xmlns="" xmlns:a16="http://schemas.microsoft.com/office/drawing/2014/main" id="{00000000-0008-0000-0000-00000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905" name="TextBox 10904">
          <a:extLst>
            <a:ext uri="{FF2B5EF4-FFF2-40B4-BE49-F238E27FC236}">
              <a16:creationId xmlns="" xmlns:a16="http://schemas.microsoft.com/office/drawing/2014/main" id="{00000000-0008-0000-0000-000010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06" name="TextBox 10905">
          <a:extLst>
            <a:ext uri="{FF2B5EF4-FFF2-40B4-BE49-F238E27FC236}">
              <a16:creationId xmlns="" xmlns:a16="http://schemas.microsoft.com/office/drawing/2014/main" id="{00000000-0008-0000-0000-000011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907" name="TextBox 10906">
          <a:extLst>
            <a:ext uri="{FF2B5EF4-FFF2-40B4-BE49-F238E27FC236}">
              <a16:creationId xmlns="" xmlns:a16="http://schemas.microsoft.com/office/drawing/2014/main" id="{00000000-0008-0000-0000-000012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08" name="TextBox 10907">
          <a:extLst>
            <a:ext uri="{FF2B5EF4-FFF2-40B4-BE49-F238E27FC236}">
              <a16:creationId xmlns="" xmlns:a16="http://schemas.microsoft.com/office/drawing/2014/main" id="{00000000-0008-0000-0000-00001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09" name="TextBox 10908">
          <a:extLst>
            <a:ext uri="{FF2B5EF4-FFF2-40B4-BE49-F238E27FC236}">
              <a16:creationId xmlns="" xmlns:a16="http://schemas.microsoft.com/office/drawing/2014/main" id="{00000000-0008-0000-0000-000014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10" name="TextBox 10909">
          <a:extLst>
            <a:ext uri="{FF2B5EF4-FFF2-40B4-BE49-F238E27FC236}">
              <a16:creationId xmlns="" xmlns:a16="http://schemas.microsoft.com/office/drawing/2014/main" id="{00000000-0008-0000-0000-000015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11" name="TextBox 10910">
          <a:extLst>
            <a:ext uri="{FF2B5EF4-FFF2-40B4-BE49-F238E27FC236}">
              <a16:creationId xmlns="" xmlns:a16="http://schemas.microsoft.com/office/drawing/2014/main" id="{00000000-0008-0000-0000-000016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12" name="TextBox 10911">
          <a:extLst>
            <a:ext uri="{FF2B5EF4-FFF2-40B4-BE49-F238E27FC236}">
              <a16:creationId xmlns="" xmlns:a16="http://schemas.microsoft.com/office/drawing/2014/main" id="{00000000-0008-0000-0000-00001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913" name="TextBox 10912">
          <a:extLst>
            <a:ext uri="{FF2B5EF4-FFF2-40B4-BE49-F238E27FC236}">
              <a16:creationId xmlns="" xmlns:a16="http://schemas.microsoft.com/office/drawing/2014/main" id="{00000000-0008-0000-0000-000018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14" name="TextBox 10913">
          <a:extLst>
            <a:ext uri="{FF2B5EF4-FFF2-40B4-BE49-F238E27FC236}">
              <a16:creationId xmlns="" xmlns:a16="http://schemas.microsoft.com/office/drawing/2014/main" id="{00000000-0008-0000-0000-000019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915" name="TextBox 10914">
          <a:extLst>
            <a:ext uri="{FF2B5EF4-FFF2-40B4-BE49-F238E27FC236}">
              <a16:creationId xmlns="" xmlns:a16="http://schemas.microsoft.com/office/drawing/2014/main" id="{00000000-0008-0000-0000-00001A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16" name="TextBox 10915">
          <a:extLst>
            <a:ext uri="{FF2B5EF4-FFF2-40B4-BE49-F238E27FC236}">
              <a16:creationId xmlns="" xmlns:a16="http://schemas.microsoft.com/office/drawing/2014/main" id="{00000000-0008-0000-0000-00001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17" name="TextBox 10916">
          <a:extLst>
            <a:ext uri="{FF2B5EF4-FFF2-40B4-BE49-F238E27FC236}">
              <a16:creationId xmlns="" xmlns:a16="http://schemas.microsoft.com/office/drawing/2014/main" id="{00000000-0008-0000-0000-00001C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18" name="TextBox 10917">
          <a:extLst>
            <a:ext uri="{FF2B5EF4-FFF2-40B4-BE49-F238E27FC236}">
              <a16:creationId xmlns="" xmlns:a16="http://schemas.microsoft.com/office/drawing/2014/main" id="{00000000-0008-0000-0000-00001D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19" name="TextBox 10918">
          <a:extLst>
            <a:ext uri="{FF2B5EF4-FFF2-40B4-BE49-F238E27FC236}">
              <a16:creationId xmlns="" xmlns:a16="http://schemas.microsoft.com/office/drawing/2014/main" id="{00000000-0008-0000-0000-00001E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20" name="TextBox 10919">
          <a:extLst>
            <a:ext uri="{FF2B5EF4-FFF2-40B4-BE49-F238E27FC236}">
              <a16:creationId xmlns="" xmlns:a16="http://schemas.microsoft.com/office/drawing/2014/main" id="{00000000-0008-0000-0000-00001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921" name="TextBox 10920">
          <a:extLst>
            <a:ext uri="{FF2B5EF4-FFF2-40B4-BE49-F238E27FC236}">
              <a16:creationId xmlns="" xmlns:a16="http://schemas.microsoft.com/office/drawing/2014/main" id="{00000000-0008-0000-0000-000020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22" name="TextBox 10921">
          <a:extLst>
            <a:ext uri="{FF2B5EF4-FFF2-40B4-BE49-F238E27FC236}">
              <a16:creationId xmlns="" xmlns:a16="http://schemas.microsoft.com/office/drawing/2014/main" id="{00000000-0008-0000-0000-000021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923" name="TextBox 10922">
          <a:extLst>
            <a:ext uri="{FF2B5EF4-FFF2-40B4-BE49-F238E27FC236}">
              <a16:creationId xmlns="" xmlns:a16="http://schemas.microsoft.com/office/drawing/2014/main" id="{00000000-0008-0000-0000-000022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24" name="TextBox 10923">
          <a:extLst>
            <a:ext uri="{FF2B5EF4-FFF2-40B4-BE49-F238E27FC236}">
              <a16:creationId xmlns="" xmlns:a16="http://schemas.microsoft.com/office/drawing/2014/main" id="{00000000-0008-0000-0000-00002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25" name="TextBox 10924">
          <a:extLst>
            <a:ext uri="{FF2B5EF4-FFF2-40B4-BE49-F238E27FC236}">
              <a16:creationId xmlns="" xmlns:a16="http://schemas.microsoft.com/office/drawing/2014/main" id="{00000000-0008-0000-0000-000024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26" name="TextBox 10925">
          <a:extLst>
            <a:ext uri="{FF2B5EF4-FFF2-40B4-BE49-F238E27FC236}">
              <a16:creationId xmlns="" xmlns:a16="http://schemas.microsoft.com/office/drawing/2014/main" id="{00000000-0008-0000-0000-000025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27" name="TextBox 10926">
          <a:extLst>
            <a:ext uri="{FF2B5EF4-FFF2-40B4-BE49-F238E27FC236}">
              <a16:creationId xmlns="" xmlns:a16="http://schemas.microsoft.com/office/drawing/2014/main" id="{00000000-0008-0000-0000-000026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28" name="TextBox 10927">
          <a:extLst>
            <a:ext uri="{FF2B5EF4-FFF2-40B4-BE49-F238E27FC236}">
              <a16:creationId xmlns="" xmlns:a16="http://schemas.microsoft.com/office/drawing/2014/main" id="{00000000-0008-0000-0000-00002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929" name="TextBox 10928">
          <a:extLst>
            <a:ext uri="{FF2B5EF4-FFF2-40B4-BE49-F238E27FC236}">
              <a16:creationId xmlns="" xmlns:a16="http://schemas.microsoft.com/office/drawing/2014/main" id="{00000000-0008-0000-0000-000028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30" name="TextBox 10929">
          <a:extLst>
            <a:ext uri="{FF2B5EF4-FFF2-40B4-BE49-F238E27FC236}">
              <a16:creationId xmlns="" xmlns:a16="http://schemas.microsoft.com/office/drawing/2014/main" id="{00000000-0008-0000-0000-000029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931" name="TextBox 10930">
          <a:extLst>
            <a:ext uri="{FF2B5EF4-FFF2-40B4-BE49-F238E27FC236}">
              <a16:creationId xmlns="" xmlns:a16="http://schemas.microsoft.com/office/drawing/2014/main" id="{00000000-0008-0000-0000-00002A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32" name="TextBox 10931">
          <a:extLst>
            <a:ext uri="{FF2B5EF4-FFF2-40B4-BE49-F238E27FC236}">
              <a16:creationId xmlns="" xmlns:a16="http://schemas.microsoft.com/office/drawing/2014/main" id="{00000000-0008-0000-0000-00002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33" name="TextBox 10932">
          <a:extLst>
            <a:ext uri="{FF2B5EF4-FFF2-40B4-BE49-F238E27FC236}">
              <a16:creationId xmlns="" xmlns:a16="http://schemas.microsoft.com/office/drawing/2014/main" id="{00000000-0008-0000-0000-00002C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34" name="TextBox 10933">
          <a:extLst>
            <a:ext uri="{FF2B5EF4-FFF2-40B4-BE49-F238E27FC236}">
              <a16:creationId xmlns="" xmlns:a16="http://schemas.microsoft.com/office/drawing/2014/main" id="{00000000-0008-0000-0000-00002D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35" name="TextBox 10934">
          <a:extLst>
            <a:ext uri="{FF2B5EF4-FFF2-40B4-BE49-F238E27FC236}">
              <a16:creationId xmlns="" xmlns:a16="http://schemas.microsoft.com/office/drawing/2014/main" id="{00000000-0008-0000-0000-00002E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36" name="TextBox 10935">
          <a:extLst>
            <a:ext uri="{FF2B5EF4-FFF2-40B4-BE49-F238E27FC236}">
              <a16:creationId xmlns="" xmlns:a16="http://schemas.microsoft.com/office/drawing/2014/main" id="{00000000-0008-0000-0000-00002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937" name="TextBox 10936">
          <a:extLst>
            <a:ext uri="{FF2B5EF4-FFF2-40B4-BE49-F238E27FC236}">
              <a16:creationId xmlns="" xmlns:a16="http://schemas.microsoft.com/office/drawing/2014/main" id="{00000000-0008-0000-0000-000030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38" name="TextBox 10937">
          <a:extLst>
            <a:ext uri="{FF2B5EF4-FFF2-40B4-BE49-F238E27FC236}">
              <a16:creationId xmlns="" xmlns:a16="http://schemas.microsoft.com/office/drawing/2014/main" id="{00000000-0008-0000-0000-000031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939" name="TextBox 10938">
          <a:extLst>
            <a:ext uri="{FF2B5EF4-FFF2-40B4-BE49-F238E27FC236}">
              <a16:creationId xmlns="" xmlns:a16="http://schemas.microsoft.com/office/drawing/2014/main" id="{00000000-0008-0000-0000-000032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40" name="TextBox 10939">
          <a:extLst>
            <a:ext uri="{FF2B5EF4-FFF2-40B4-BE49-F238E27FC236}">
              <a16:creationId xmlns="" xmlns:a16="http://schemas.microsoft.com/office/drawing/2014/main" id="{00000000-0008-0000-0000-00003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41" name="TextBox 10940">
          <a:extLst>
            <a:ext uri="{FF2B5EF4-FFF2-40B4-BE49-F238E27FC236}">
              <a16:creationId xmlns="" xmlns:a16="http://schemas.microsoft.com/office/drawing/2014/main" id="{00000000-0008-0000-0000-000034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42" name="TextBox 10941">
          <a:extLst>
            <a:ext uri="{FF2B5EF4-FFF2-40B4-BE49-F238E27FC236}">
              <a16:creationId xmlns="" xmlns:a16="http://schemas.microsoft.com/office/drawing/2014/main" id="{00000000-0008-0000-0000-000035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43" name="TextBox 10942">
          <a:extLst>
            <a:ext uri="{FF2B5EF4-FFF2-40B4-BE49-F238E27FC236}">
              <a16:creationId xmlns="" xmlns:a16="http://schemas.microsoft.com/office/drawing/2014/main" id="{00000000-0008-0000-0000-000036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44" name="TextBox 10943">
          <a:extLst>
            <a:ext uri="{FF2B5EF4-FFF2-40B4-BE49-F238E27FC236}">
              <a16:creationId xmlns="" xmlns:a16="http://schemas.microsoft.com/office/drawing/2014/main" id="{00000000-0008-0000-0000-00003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945" name="TextBox 10944">
          <a:extLst>
            <a:ext uri="{FF2B5EF4-FFF2-40B4-BE49-F238E27FC236}">
              <a16:creationId xmlns="" xmlns:a16="http://schemas.microsoft.com/office/drawing/2014/main" id="{00000000-0008-0000-0000-000038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46" name="TextBox 10945">
          <a:extLst>
            <a:ext uri="{FF2B5EF4-FFF2-40B4-BE49-F238E27FC236}">
              <a16:creationId xmlns="" xmlns:a16="http://schemas.microsoft.com/office/drawing/2014/main" id="{00000000-0008-0000-0000-000039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947" name="TextBox 10946">
          <a:extLst>
            <a:ext uri="{FF2B5EF4-FFF2-40B4-BE49-F238E27FC236}">
              <a16:creationId xmlns="" xmlns:a16="http://schemas.microsoft.com/office/drawing/2014/main" id="{00000000-0008-0000-0000-00003A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48" name="TextBox 10947">
          <a:extLst>
            <a:ext uri="{FF2B5EF4-FFF2-40B4-BE49-F238E27FC236}">
              <a16:creationId xmlns="" xmlns:a16="http://schemas.microsoft.com/office/drawing/2014/main" id="{00000000-0008-0000-0000-00003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49" name="TextBox 10948">
          <a:extLst>
            <a:ext uri="{FF2B5EF4-FFF2-40B4-BE49-F238E27FC236}">
              <a16:creationId xmlns="" xmlns:a16="http://schemas.microsoft.com/office/drawing/2014/main" id="{00000000-0008-0000-0000-00003C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50" name="TextBox 10949">
          <a:extLst>
            <a:ext uri="{FF2B5EF4-FFF2-40B4-BE49-F238E27FC236}">
              <a16:creationId xmlns="" xmlns:a16="http://schemas.microsoft.com/office/drawing/2014/main" id="{00000000-0008-0000-0000-00003D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51" name="TextBox 10950">
          <a:extLst>
            <a:ext uri="{FF2B5EF4-FFF2-40B4-BE49-F238E27FC236}">
              <a16:creationId xmlns="" xmlns:a16="http://schemas.microsoft.com/office/drawing/2014/main" id="{00000000-0008-0000-0000-00003E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52" name="TextBox 10951">
          <a:extLst>
            <a:ext uri="{FF2B5EF4-FFF2-40B4-BE49-F238E27FC236}">
              <a16:creationId xmlns="" xmlns:a16="http://schemas.microsoft.com/office/drawing/2014/main" id="{00000000-0008-0000-0000-00003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953" name="TextBox 10952">
          <a:extLst>
            <a:ext uri="{FF2B5EF4-FFF2-40B4-BE49-F238E27FC236}">
              <a16:creationId xmlns="" xmlns:a16="http://schemas.microsoft.com/office/drawing/2014/main" id="{00000000-0008-0000-0000-000040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54" name="TextBox 10953">
          <a:extLst>
            <a:ext uri="{FF2B5EF4-FFF2-40B4-BE49-F238E27FC236}">
              <a16:creationId xmlns="" xmlns:a16="http://schemas.microsoft.com/office/drawing/2014/main" id="{00000000-0008-0000-0000-000041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955" name="TextBox 10954">
          <a:extLst>
            <a:ext uri="{FF2B5EF4-FFF2-40B4-BE49-F238E27FC236}">
              <a16:creationId xmlns="" xmlns:a16="http://schemas.microsoft.com/office/drawing/2014/main" id="{00000000-0008-0000-0000-000042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56" name="TextBox 10955">
          <a:extLst>
            <a:ext uri="{FF2B5EF4-FFF2-40B4-BE49-F238E27FC236}">
              <a16:creationId xmlns="" xmlns:a16="http://schemas.microsoft.com/office/drawing/2014/main" id="{00000000-0008-0000-0000-00004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57" name="TextBox 10956">
          <a:extLst>
            <a:ext uri="{FF2B5EF4-FFF2-40B4-BE49-F238E27FC236}">
              <a16:creationId xmlns="" xmlns:a16="http://schemas.microsoft.com/office/drawing/2014/main" id="{00000000-0008-0000-0000-000044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58" name="TextBox 10957">
          <a:extLst>
            <a:ext uri="{FF2B5EF4-FFF2-40B4-BE49-F238E27FC236}">
              <a16:creationId xmlns="" xmlns:a16="http://schemas.microsoft.com/office/drawing/2014/main" id="{00000000-0008-0000-0000-000045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59" name="TextBox 10958">
          <a:extLst>
            <a:ext uri="{FF2B5EF4-FFF2-40B4-BE49-F238E27FC236}">
              <a16:creationId xmlns="" xmlns:a16="http://schemas.microsoft.com/office/drawing/2014/main" id="{00000000-0008-0000-0000-000046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60" name="TextBox 10959">
          <a:extLst>
            <a:ext uri="{FF2B5EF4-FFF2-40B4-BE49-F238E27FC236}">
              <a16:creationId xmlns="" xmlns:a16="http://schemas.microsoft.com/office/drawing/2014/main" id="{00000000-0008-0000-0000-00004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961" name="TextBox 10960">
          <a:extLst>
            <a:ext uri="{FF2B5EF4-FFF2-40B4-BE49-F238E27FC236}">
              <a16:creationId xmlns="" xmlns:a16="http://schemas.microsoft.com/office/drawing/2014/main" id="{00000000-0008-0000-0000-000048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62" name="TextBox 10961">
          <a:extLst>
            <a:ext uri="{FF2B5EF4-FFF2-40B4-BE49-F238E27FC236}">
              <a16:creationId xmlns="" xmlns:a16="http://schemas.microsoft.com/office/drawing/2014/main" id="{00000000-0008-0000-0000-000049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963" name="TextBox 10962">
          <a:extLst>
            <a:ext uri="{FF2B5EF4-FFF2-40B4-BE49-F238E27FC236}">
              <a16:creationId xmlns="" xmlns:a16="http://schemas.microsoft.com/office/drawing/2014/main" id="{00000000-0008-0000-0000-00004A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64" name="TextBox 10963">
          <a:extLst>
            <a:ext uri="{FF2B5EF4-FFF2-40B4-BE49-F238E27FC236}">
              <a16:creationId xmlns="" xmlns:a16="http://schemas.microsoft.com/office/drawing/2014/main" id="{00000000-0008-0000-0000-00004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65" name="TextBox 10964">
          <a:extLst>
            <a:ext uri="{FF2B5EF4-FFF2-40B4-BE49-F238E27FC236}">
              <a16:creationId xmlns="" xmlns:a16="http://schemas.microsoft.com/office/drawing/2014/main" id="{00000000-0008-0000-0000-00004C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66" name="TextBox 10965">
          <a:extLst>
            <a:ext uri="{FF2B5EF4-FFF2-40B4-BE49-F238E27FC236}">
              <a16:creationId xmlns="" xmlns:a16="http://schemas.microsoft.com/office/drawing/2014/main" id="{00000000-0008-0000-0000-00004D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67" name="TextBox 10966">
          <a:extLst>
            <a:ext uri="{FF2B5EF4-FFF2-40B4-BE49-F238E27FC236}">
              <a16:creationId xmlns="" xmlns:a16="http://schemas.microsoft.com/office/drawing/2014/main" id="{00000000-0008-0000-0000-00004E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68" name="TextBox 10967">
          <a:extLst>
            <a:ext uri="{FF2B5EF4-FFF2-40B4-BE49-F238E27FC236}">
              <a16:creationId xmlns="" xmlns:a16="http://schemas.microsoft.com/office/drawing/2014/main" id="{00000000-0008-0000-0000-00004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969" name="TextBox 10968">
          <a:extLst>
            <a:ext uri="{FF2B5EF4-FFF2-40B4-BE49-F238E27FC236}">
              <a16:creationId xmlns="" xmlns:a16="http://schemas.microsoft.com/office/drawing/2014/main" id="{00000000-0008-0000-0000-000050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70" name="TextBox 10969">
          <a:extLst>
            <a:ext uri="{FF2B5EF4-FFF2-40B4-BE49-F238E27FC236}">
              <a16:creationId xmlns="" xmlns:a16="http://schemas.microsoft.com/office/drawing/2014/main" id="{00000000-0008-0000-0000-000051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971" name="TextBox 10970">
          <a:extLst>
            <a:ext uri="{FF2B5EF4-FFF2-40B4-BE49-F238E27FC236}">
              <a16:creationId xmlns="" xmlns:a16="http://schemas.microsoft.com/office/drawing/2014/main" id="{00000000-0008-0000-0000-000052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72" name="TextBox 10971">
          <a:extLst>
            <a:ext uri="{FF2B5EF4-FFF2-40B4-BE49-F238E27FC236}">
              <a16:creationId xmlns="" xmlns:a16="http://schemas.microsoft.com/office/drawing/2014/main" id="{00000000-0008-0000-0000-00005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73" name="TextBox 10972">
          <a:extLst>
            <a:ext uri="{FF2B5EF4-FFF2-40B4-BE49-F238E27FC236}">
              <a16:creationId xmlns="" xmlns:a16="http://schemas.microsoft.com/office/drawing/2014/main" id="{00000000-0008-0000-0000-000054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74" name="TextBox 10973">
          <a:extLst>
            <a:ext uri="{FF2B5EF4-FFF2-40B4-BE49-F238E27FC236}">
              <a16:creationId xmlns="" xmlns:a16="http://schemas.microsoft.com/office/drawing/2014/main" id="{00000000-0008-0000-0000-000055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75" name="TextBox 10974">
          <a:extLst>
            <a:ext uri="{FF2B5EF4-FFF2-40B4-BE49-F238E27FC236}">
              <a16:creationId xmlns="" xmlns:a16="http://schemas.microsoft.com/office/drawing/2014/main" id="{00000000-0008-0000-0000-000056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76" name="TextBox 10975">
          <a:extLst>
            <a:ext uri="{FF2B5EF4-FFF2-40B4-BE49-F238E27FC236}">
              <a16:creationId xmlns="" xmlns:a16="http://schemas.microsoft.com/office/drawing/2014/main" id="{00000000-0008-0000-0000-00005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977" name="TextBox 10976">
          <a:extLst>
            <a:ext uri="{FF2B5EF4-FFF2-40B4-BE49-F238E27FC236}">
              <a16:creationId xmlns="" xmlns:a16="http://schemas.microsoft.com/office/drawing/2014/main" id="{00000000-0008-0000-0000-000058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78" name="TextBox 10977">
          <a:extLst>
            <a:ext uri="{FF2B5EF4-FFF2-40B4-BE49-F238E27FC236}">
              <a16:creationId xmlns="" xmlns:a16="http://schemas.microsoft.com/office/drawing/2014/main" id="{00000000-0008-0000-0000-000059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979" name="TextBox 10978">
          <a:extLst>
            <a:ext uri="{FF2B5EF4-FFF2-40B4-BE49-F238E27FC236}">
              <a16:creationId xmlns="" xmlns:a16="http://schemas.microsoft.com/office/drawing/2014/main" id="{00000000-0008-0000-0000-00005A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80" name="TextBox 10979">
          <a:extLst>
            <a:ext uri="{FF2B5EF4-FFF2-40B4-BE49-F238E27FC236}">
              <a16:creationId xmlns="" xmlns:a16="http://schemas.microsoft.com/office/drawing/2014/main" id="{00000000-0008-0000-0000-00005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81" name="TextBox 10980">
          <a:extLst>
            <a:ext uri="{FF2B5EF4-FFF2-40B4-BE49-F238E27FC236}">
              <a16:creationId xmlns="" xmlns:a16="http://schemas.microsoft.com/office/drawing/2014/main" id="{00000000-0008-0000-0000-00005C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82" name="TextBox 10981">
          <a:extLst>
            <a:ext uri="{FF2B5EF4-FFF2-40B4-BE49-F238E27FC236}">
              <a16:creationId xmlns="" xmlns:a16="http://schemas.microsoft.com/office/drawing/2014/main" id="{00000000-0008-0000-0000-00005D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83" name="TextBox 10982">
          <a:extLst>
            <a:ext uri="{FF2B5EF4-FFF2-40B4-BE49-F238E27FC236}">
              <a16:creationId xmlns="" xmlns:a16="http://schemas.microsoft.com/office/drawing/2014/main" id="{00000000-0008-0000-0000-00005E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84" name="TextBox 10983">
          <a:extLst>
            <a:ext uri="{FF2B5EF4-FFF2-40B4-BE49-F238E27FC236}">
              <a16:creationId xmlns="" xmlns:a16="http://schemas.microsoft.com/office/drawing/2014/main" id="{00000000-0008-0000-0000-00005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985" name="TextBox 10984">
          <a:extLst>
            <a:ext uri="{FF2B5EF4-FFF2-40B4-BE49-F238E27FC236}">
              <a16:creationId xmlns="" xmlns:a16="http://schemas.microsoft.com/office/drawing/2014/main" id="{00000000-0008-0000-0000-000060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86" name="TextBox 10985">
          <a:extLst>
            <a:ext uri="{FF2B5EF4-FFF2-40B4-BE49-F238E27FC236}">
              <a16:creationId xmlns="" xmlns:a16="http://schemas.microsoft.com/office/drawing/2014/main" id="{00000000-0008-0000-0000-000061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987" name="TextBox 10986">
          <a:extLst>
            <a:ext uri="{FF2B5EF4-FFF2-40B4-BE49-F238E27FC236}">
              <a16:creationId xmlns="" xmlns:a16="http://schemas.microsoft.com/office/drawing/2014/main" id="{00000000-0008-0000-0000-000062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88" name="TextBox 10987">
          <a:extLst>
            <a:ext uri="{FF2B5EF4-FFF2-40B4-BE49-F238E27FC236}">
              <a16:creationId xmlns="" xmlns:a16="http://schemas.microsoft.com/office/drawing/2014/main" id="{00000000-0008-0000-0000-00006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89" name="TextBox 10988">
          <a:extLst>
            <a:ext uri="{FF2B5EF4-FFF2-40B4-BE49-F238E27FC236}">
              <a16:creationId xmlns="" xmlns:a16="http://schemas.microsoft.com/office/drawing/2014/main" id="{00000000-0008-0000-0000-000064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90" name="TextBox 10989">
          <a:extLst>
            <a:ext uri="{FF2B5EF4-FFF2-40B4-BE49-F238E27FC236}">
              <a16:creationId xmlns="" xmlns:a16="http://schemas.microsoft.com/office/drawing/2014/main" id="{00000000-0008-0000-0000-000065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91" name="TextBox 10990">
          <a:extLst>
            <a:ext uri="{FF2B5EF4-FFF2-40B4-BE49-F238E27FC236}">
              <a16:creationId xmlns="" xmlns:a16="http://schemas.microsoft.com/office/drawing/2014/main" id="{00000000-0008-0000-0000-000066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92" name="TextBox 10991">
          <a:extLst>
            <a:ext uri="{FF2B5EF4-FFF2-40B4-BE49-F238E27FC236}">
              <a16:creationId xmlns="" xmlns:a16="http://schemas.microsoft.com/office/drawing/2014/main" id="{00000000-0008-0000-0000-00006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0993" name="TextBox 10992">
          <a:extLst>
            <a:ext uri="{FF2B5EF4-FFF2-40B4-BE49-F238E27FC236}">
              <a16:creationId xmlns="" xmlns:a16="http://schemas.microsoft.com/office/drawing/2014/main" id="{00000000-0008-0000-0000-000068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94" name="TextBox 10993">
          <a:extLst>
            <a:ext uri="{FF2B5EF4-FFF2-40B4-BE49-F238E27FC236}">
              <a16:creationId xmlns="" xmlns:a16="http://schemas.microsoft.com/office/drawing/2014/main" id="{00000000-0008-0000-0000-000069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0995" name="TextBox 10994">
          <a:extLst>
            <a:ext uri="{FF2B5EF4-FFF2-40B4-BE49-F238E27FC236}">
              <a16:creationId xmlns="" xmlns:a16="http://schemas.microsoft.com/office/drawing/2014/main" id="{00000000-0008-0000-0000-00006A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0996" name="TextBox 10995">
          <a:extLst>
            <a:ext uri="{FF2B5EF4-FFF2-40B4-BE49-F238E27FC236}">
              <a16:creationId xmlns="" xmlns:a16="http://schemas.microsoft.com/office/drawing/2014/main" id="{00000000-0008-0000-0000-00006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0997" name="TextBox 10996">
          <a:extLst>
            <a:ext uri="{FF2B5EF4-FFF2-40B4-BE49-F238E27FC236}">
              <a16:creationId xmlns="" xmlns:a16="http://schemas.microsoft.com/office/drawing/2014/main" id="{00000000-0008-0000-0000-00006C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0998" name="TextBox 10997">
          <a:extLst>
            <a:ext uri="{FF2B5EF4-FFF2-40B4-BE49-F238E27FC236}">
              <a16:creationId xmlns="" xmlns:a16="http://schemas.microsoft.com/office/drawing/2014/main" id="{00000000-0008-0000-0000-00006D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0999" name="TextBox 10998">
          <a:extLst>
            <a:ext uri="{FF2B5EF4-FFF2-40B4-BE49-F238E27FC236}">
              <a16:creationId xmlns="" xmlns:a16="http://schemas.microsoft.com/office/drawing/2014/main" id="{00000000-0008-0000-0000-00006E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00" name="TextBox 10999">
          <a:extLst>
            <a:ext uri="{FF2B5EF4-FFF2-40B4-BE49-F238E27FC236}">
              <a16:creationId xmlns="" xmlns:a16="http://schemas.microsoft.com/office/drawing/2014/main" id="{00000000-0008-0000-0000-00006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01" name="TextBox 11000">
          <a:extLst>
            <a:ext uri="{FF2B5EF4-FFF2-40B4-BE49-F238E27FC236}">
              <a16:creationId xmlns="" xmlns:a16="http://schemas.microsoft.com/office/drawing/2014/main" id="{00000000-0008-0000-0000-000070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02" name="TextBox 11001">
          <a:extLst>
            <a:ext uri="{FF2B5EF4-FFF2-40B4-BE49-F238E27FC236}">
              <a16:creationId xmlns="" xmlns:a16="http://schemas.microsoft.com/office/drawing/2014/main" id="{00000000-0008-0000-0000-000071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003" name="TextBox 11002">
          <a:extLst>
            <a:ext uri="{FF2B5EF4-FFF2-40B4-BE49-F238E27FC236}">
              <a16:creationId xmlns="" xmlns:a16="http://schemas.microsoft.com/office/drawing/2014/main" id="{00000000-0008-0000-0000-000072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04" name="TextBox 11003">
          <a:extLst>
            <a:ext uri="{FF2B5EF4-FFF2-40B4-BE49-F238E27FC236}">
              <a16:creationId xmlns="" xmlns:a16="http://schemas.microsoft.com/office/drawing/2014/main" id="{00000000-0008-0000-0000-00007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005" name="TextBox 11004">
          <a:extLst>
            <a:ext uri="{FF2B5EF4-FFF2-40B4-BE49-F238E27FC236}">
              <a16:creationId xmlns="" xmlns:a16="http://schemas.microsoft.com/office/drawing/2014/main" id="{00000000-0008-0000-0000-000074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006" name="TextBox 11005">
          <a:extLst>
            <a:ext uri="{FF2B5EF4-FFF2-40B4-BE49-F238E27FC236}">
              <a16:creationId xmlns="" xmlns:a16="http://schemas.microsoft.com/office/drawing/2014/main" id="{00000000-0008-0000-0000-000075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007" name="TextBox 11006">
          <a:extLst>
            <a:ext uri="{FF2B5EF4-FFF2-40B4-BE49-F238E27FC236}">
              <a16:creationId xmlns="" xmlns:a16="http://schemas.microsoft.com/office/drawing/2014/main" id="{00000000-0008-0000-0000-000076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08" name="TextBox 11007">
          <a:extLst>
            <a:ext uri="{FF2B5EF4-FFF2-40B4-BE49-F238E27FC236}">
              <a16:creationId xmlns="" xmlns:a16="http://schemas.microsoft.com/office/drawing/2014/main" id="{00000000-0008-0000-0000-00007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09" name="TextBox 11008">
          <a:extLst>
            <a:ext uri="{FF2B5EF4-FFF2-40B4-BE49-F238E27FC236}">
              <a16:creationId xmlns="" xmlns:a16="http://schemas.microsoft.com/office/drawing/2014/main" id="{00000000-0008-0000-0000-000078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10" name="TextBox 11009">
          <a:extLst>
            <a:ext uri="{FF2B5EF4-FFF2-40B4-BE49-F238E27FC236}">
              <a16:creationId xmlns="" xmlns:a16="http://schemas.microsoft.com/office/drawing/2014/main" id="{00000000-0008-0000-0000-000079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011" name="TextBox 11010">
          <a:extLst>
            <a:ext uri="{FF2B5EF4-FFF2-40B4-BE49-F238E27FC236}">
              <a16:creationId xmlns="" xmlns:a16="http://schemas.microsoft.com/office/drawing/2014/main" id="{00000000-0008-0000-0000-00007A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12" name="TextBox 11011">
          <a:extLst>
            <a:ext uri="{FF2B5EF4-FFF2-40B4-BE49-F238E27FC236}">
              <a16:creationId xmlns="" xmlns:a16="http://schemas.microsoft.com/office/drawing/2014/main" id="{00000000-0008-0000-0000-00007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013" name="TextBox 11012">
          <a:extLst>
            <a:ext uri="{FF2B5EF4-FFF2-40B4-BE49-F238E27FC236}">
              <a16:creationId xmlns="" xmlns:a16="http://schemas.microsoft.com/office/drawing/2014/main" id="{00000000-0008-0000-0000-00007C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014" name="TextBox 11013">
          <a:extLst>
            <a:ext uri="{FF2B5EF4-FFF2-40B4-BE49-F238E27FC236}">
              <a16:creationId xmlns="" xmlns:a16="http://schemas.microsoft.com/office/drawing/2014/main" id="{00000000-0008-0000-0000-00007D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015" name="TextBox 11014">
          <a:extLst>
            <a:ext uri="{FF2B5EF4-FFF2-40B4-BE49-F238E27FC236}">
              <a16:creationId xmlns="" xmlns:a16="http://schemas.microsoft.com/office/drawing/2014/main" id="{00000000-0008-0000-0000-00007E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16" name="TextBox 11015">
          <a:extLst>
            <a:ext uri="{FF2B5EF4-FFF2-40B4-BE49-F238E27FC236}">
              <a16:creationId xmlns="" xmlns:a16="http://schemas.microsoft.com/office/drawing/2014/main" id="{00000000-0008-0000-0000-00007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17" name="TextBox 11016">
          <a:extLst>
            <a:ext uri="{FF2B5EF4-FFF2-40B4-BE49-F238E27FC236}">
              <a16:creationId xmlns="" xmlns:a16="http://schemas.microsoft.com/office/drawing/2014/main" id="{00000000-0008-0000-0000-000080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18" name="TextBox 11017">
          <a:extLst>
            <a:ext uri="{FF2B5EF4-FFF2-40B4-BE49-F238E27FC236}">
              <a16:creationId xmlns="" xmlns:a16="http://schemas.microsoft.com/office/drawing/2014/main" id="{00000000-0008-0000-0000-000081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019" name="TextBox 11018">
          <a:extLst>
            <a:ext uri="{FF2B5EF4-FFF2-40B4-BE49-F238E27FC236}">
              <a16:creationId xmlns="" xmlns:a16="http://schemas.microsoft.com/office/drawing/2014/main" id="{00000000-0008-0000-0000-000082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20" name="TextBox 11019">
          <a:extLst>
            <a:ext uri="{FF2B5EF4-FFF2-40B4-BE49-F238E27FC236}">
              <a16:creationId xmlns="" xmlns:a16="http://schemas.microsoft.com/office/drawing/2014/main" id="{00000000-0008-0000-0000-00008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021" name="TextBox 11020">
          <a:extLst>
            <a:ext uri="{FF2B5EF4-FFF2-40B4-BE49-F238E27FC236}">
              <a16:creationId xmlns="" xmlns:a16="http://schemas.microsoft.com/office/drawing/2014/main" id="{00000000-0008-0000-0000-000084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022" name="TextBox 11021">
          <a:extLst>
            <a:ext uri="{FF2B5EF4-FFF2-40B4-BE49-F238E27FC236}">
              <a16:creationId xmlns="" xmlns:a16="http://schemas.microsoft.com/office/drawing/2014/main" id="{00000000-0008-0000-0000-000085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023" name="TextBox 11022">
          <a:extLst>
            <a:ext uri="{FF2B5EF4-FFF2-40B4-BE49-F238E27FC236}">
              <a16:creationId xmlns="" xmlns:a16="http://schemas.microsoft.com/office/drawing/2014/main" id="{00000000-0008-0000-0000-000086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24" name="TextBox 11023">
          <a:extLst>
            <a:ext uri="{FF2B5EF4-FFF2-40B4-BE49-F238E27FC236}">
              <a16:creationId xmlns="" xmlns:a16="http://schemas.microsoft.com/office/drawing/2014/main" id="{00000000-0008-0000-0000-00008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25" name="TextBox 11024">
          <a:extLst>
            <a:ext uri="{FF2B5EF4-FFF2-40B4-BE49-F238E27FC236}">
              <a16:creationId xmlns="" xmlns:a16="http://schemas.microsoft.com/office/drawing/2014/main" id="{00000000-0008-0000-0000-000088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26" name="TextBox 11025">
          <a:extLst>
            <a:ext uri="{FF2B5EF4-FFF2-40B4-BE49-F238E27FC236}">
              <a16:creationId xmlns="" xmlns:a16="http://schemas.microsoft.com/office/drawing/2014/main" id="{00000000-0008-0000-0000-000089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027" name="TextBox 11026">
          <a:extLst>
            <a:ext uri="{FF2B5EF4-FFF2-40B4-BE49-F238E27FC236}">
              <a16:creationId xmlns="" xmlns:a16="http://schemas.microsoft.com/office/drawing/2014/main" id="{00000000-0008-0000-0000-00008A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28" name="TextBox 11027">
          <a:extLst>
            <a:ext uri="{FF2B5EF4-FFF2-40B4-BE49-F238E27FC236}">
              <a16:creationId xmlns="" xmlns:a16="http://schemas.microsoft.com/office/drawing/2014/main" id="{00000000-0008-0000-0000-00008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029" name="TextBox 11028">
          <a:extLst>
            <a:ext uri="{FF2B5EF4-FFF2-40B4-BE49-F238E27FC236}">
              <a16:creationId xmlns="" xmlns:a16="http://schemas.microsoft.com/office/drawing/2014/main" id="{00000000-0008-0000-0000-00008C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030" name="TextBox 11029">
          <a:extLst>
            <a:ext uri="{FF2B5EF4-FFF2-40B4-BE49-F238E27FC236}">
              <a16:creationId xmlns="" xmlns:a16="http://schemas.microsoft.com/office/drawing/2014/main" id="{00000000-0008-0000-0000-00008D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031" name="TextBox 11030">
          <a:extLst>
            <a:ext uri="{FF2B5EF4-FFF2-40B4-BE49-F238E27FC236}">
              <a16:creationId xmlns="" xmlns:a16="http://schemas.microsoft.com/office/drawing/2014/main" id="{00000000-0008-0000-0000-00008E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32" name="TextBox 11031">
          <a:extLst>
            <a:ext uri="{FF2B5EF4-FFF2-40B4-BE49-F238E27FC236}">
              <a16:creationId xmlns="" xmlns:a16="http://schemas.microsoft.com/office/drawing/2014/main" id="{00000000-0008-0000-0000-00008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33" name="TextBox 11032">
          <a:extLst>
            <a:ext uri="{FF2B5EF4-FFF2-40B4-BE49-F238E27FC236}">
              <a16:creationId xmlns="" xmlns:a16="http://schemas.microsoft.com/office/drawing/2014/main" id="{00000000-0008-0000-0000-000090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34" name="TextBox 11033">
          <a:extLst>
            <a:ext uri="{FF2B5EF4-FFF2-40B4-BE49-F238E27FC236}">
              <a16:creationId xmlns="" xmlns:a16="http://schemas.microsoft.com/office/drawing/2014/main" id="{00000000-0008-0000-0000-000091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035" name="TextBox 11034">
          <a:extLst>
            <a:ext uri="{FF2B5EF4-FFF2-40B4-BE49-F238E27FC236}">
              <a16:creationId xmlns="" xmlns:a16="http://schemas.microsoft.com/office/drawing/2014/main" id="{00000000-0008-0000-0000-000092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36" name="TextBox 11035">
          <a:extLst>
            <a:ext uri="{FF2B5EF4-FFF2-40B4-BE49-F238E27FC236}">
              <a16:creationId xmlns="" xmlns:a16="http://schemas.microsoft.com/office/drawing/2014/main" id="{00000000-0008-0000-0000-00009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037" name="TextBox 11036">
          <a:extLst>
            <a:ext uri="{FF2B5EF4-FFF2-40B4-BE49-F238E27FC236}">
              <a16:creationId xmlns="" xmlns:a16="http://schemas.microsoft.com/office/drawing/2014/main" id="{00000000-0008-0000-0000-000094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038" name="TextBox 11037">
          <a:extLst>
            <a:ext uri="{FF2B5EF4-FFF2-40B4-BE49-F238E27FC236}">
              <a16:creationId xmlns="" xmlns:a16="http://schemas.microsoft.com/office/drawing/2014/main" id="{00000000-0008-0000-0000-000095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1039" name="TextBox 11038">
          <a:extLst>
            <a:ext uri="{FF2B5EF4-FFF2-40B4-BE49-F238E27FC236}">
              <a16:creationId xmlns="" xmlns:a16="http://schemas.microsoft.com/office/drawing/2014/main" id="{00000000-0008-0000-0000-00009629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1040" name="TextBox 11039">
          <a:extLst>
            <a:ext uri="{FF2B5EF4-FFF2-40B4-BE49-F238E27FC236}">
              <a16:creationId xmlns="" xmlns:a16="http://schemas.microsoft.com/office/drawing/2014/main" id="{00000000-0008-0000-0000-00009729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1041" name="TextBox 11040">
          <a:extLst>
            <a:ext uri="{FF2B5EF4-FFF2-40B4-BE49-F238E27FC236}">
              <a16:creationId xmlns="" xmlns:a16="http://schemas.microsoft.com/office/drawing/2014/main" id="{00000000-0008-0000-0000-00009829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1042" name="TextBox 11041">
          <a:extLst>
            <a:ext uri="{FF2B5EF4-FFF2-40B4-BE49-F238E27FC236}">
              <a16:creationId xmlns="" xmlns:a16="http://schemas.microsoft.com/office/drawing/2014/main" id="{00000000-0008-0000-0000-00009929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043" name="TextBox 11042">
          <a:extLst>
            <a:ext uri="{FF2B5EF4-FFF2-40B4-BE49-F238E27FC236}">
              <a16:creationId xmlns="" xmlns:a16="http://schemas.microsoft.com/office/drawing/2014/main" id="{00000000-0008-0000-0000-00009A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44" name="TextBox 11043">
          <a:extLst>
            <a:ext uri="{FF2B5EF4-FFF2-40B4-BE49-F238E27FC236}">
              <a16:creationId xmlns="" xmlns:a16="http://schemas.microsoft.com/office/drawing/2014/main" id="{00000000-0008-0000-0000-00009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45" name="TextBox 11044">
          <a:extLst>
            <a:ext uri="{FF2B5EF4-FFF2-40B4-BE49-F238E27FC236}">
              <a16:creationId xmlns="" xmlns:a16="http://schemas.microsoft.com/office/drawing/2014/main" id="{00000000-0008-0000-0000-00009C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46" name="TextBox 11045">
          <a:extLst>
            <a:ext uri="{FF2B5EF4-FFF2-40B4-BE49-F238E27FC236}">
              <a16:creationId xmlns="" xmlns:a16="http://schemas.microsoft.com/office/drawing/2014/main" id="{00000000-0008-0000-0000-00009D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047" name="TextBox 11046">
          <a:extLst>
            <a:ext uri="{FF2B5EF4-FFF2-40B4-BE49-F238E27FC236}">
              <a16:creationId xmlns="" xmlns:a16="http://schemas.microsoft.com/office/drawing/2014/main" id="{00000000-0008-0000-0000-00009E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48" name="TextBox 11047">
          <a:extLst>
            <a:ext uri="{FF2B5EF4-FFF2-40B4-BE49-F238E27FC236}">
              <a16:creationId xmlns="" xmlns:a16="http://schemas.microsoft.com/office/drawing/2014/main" id="{00000000-0008-0000-0000-00009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049" name="TextBox 11048">
          <a:extLst>
            <a:ext uri="{FF2B5EF4-FFF2-40B4-BE49-F238E27FC236}">
              <a16:creationId xmlns="" xmlns:a16="http://schemas.microsoft.com/office/drawing/2014/main" id="{00000000-0008-0000-0000-0000A0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050" name="TextBox 11049">
          <a:extLst>
            <a:ext uri="{FF2B5EF4-FFF2-40B4-BE49-F238E27FC236}">
              <a16:creationId xmlns="" xmlns:a16="http://schemas.microsoft.com/office/drawing/2014/main" id="{00000000-0008-0000-0000-0000A1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051" name="TextBox 11050">
          <a:extLst>
            <a:ext uri="{FF2B5EF4-FFF2-40B4-BE49-F238E27FC236}">
              <a16:creationId xmlns="" xmlns:a16="http://schemas.microsoft.com/office/drawing/2014/main" id="{00000000-0008-0000-0000-0000A2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52" name="TextBox 11051">
          <a:extLst>
            <a:ext uri="{FF2B5EF4-FFF2-40B4-BE49-F238E27FC236}">
              <a16:creationId xmlns="" xmlns:a16="http://schemas.microsoft.com/office/drawing/2014/main" id="{00000000-0008-0000-0000-0000A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53" name="TextBox 11052">
          <a:extLst>
            <a:ext uri="{FF2B5EF4-FFF2-40B4-BE49-F238E27FC236}">
              <a16:creationId xmlns="" xmlns:a16="http://schemas.microsoft.com/office/drawing/2014/main" id="{00000000-0008-0000-0000-0000A4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54" name="TextBox 11053">
          <a:extLst>
            <a:ext uri="{FF2B5EF4-FFF2-40B4-BE49-F238E27FC236}">
              <a16:creationId xmlns="" xmlns:a16="http://schemas.microsoft.com/office/drawing/2014/main" id="{00000000-0008-0000-0000-0000A5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055" name="TextBox 11054">
          <a:extLst>
            <a:ext uri="{FF2B5EF4-FFF2-40B4-BE49-F238E27FC236}">
              <a16:creationId xmlns="" xmlns:a16="http://schemas.microsoft.com/office/drawing/2014/main" id="{00000000-0008-0000-0000-0000A6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56" name="TextBox 11055">
          <a:extLst>
            <a:ext uri="{FF2B5EF4-FFF2-40B4-BE49-F238E27FC236}">
              <a16:creationId xmlns="" xmlns:a16="http://schemas.microsoft.com/office/drawing/2014/main" id="{00000000-0008-0000-0000-0000A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057" name="TextBox 11056">
          <a:extLst>
            <a:ext uri="{FF2B5EF4-FFF2-40B4-BE49-F238E27FC236}">
              <a16:creationId xmlns="" xmlns:a16="http://schemas.microsoft.com/office/drawing/2014/main" id="{00000000-0008-0000-0000-0000A8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058" name="TextBox 11057">
          <a:extLst>
            <a:ext uri="{FF2B5EF4-FFF2-40B4-BE49-F238E27FC236}">
              <a16:creationId xmlns="" xmlns:a16="http://schemas.microsoft.com/office/drawing/2014/main" id="{00000000-0008-0000-0000-0000A9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059" name="TextBox 11058">
          <a:extLst>
            <a:ext uri="{FF2B5EF4-FFF2-40B4-BE49-F238E27FC236}">
              <a16:creationId xmlns="" xmlns:a16="http://schemas.microsoft.com/office/drawing/2014/main" id="{00000000-0008-0000-0000-0000AA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60" name="TextBox 11059">
          <a:extLst>
            <a:ext uri="{FF2B5EF4-FFF2-40B4-BE49-F238E27FC236}">
              <a16:creationId xmlns="" xmlns:a16="http://schemas.microsoft.com/office/drawing/2014/main" id="{00000000-0008-0000-0000-0000A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61" name="TextBox 11060">
          <a:extLst>
            <a:ext uri="{FF2B5EF4-FFF2-40B4-BE49-F238E27FC236}">
              <a16:creationId xmlns="" xmlns:a16="http://schemas.microsoft.com/office/drawing/2014/main" id="{00000000-0008-0000-0000-0000AC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62" name="TextBox 11061">
          <a:extLst>
            <a:ext uri="{FF2B5EF4-FFF2-40B4-BE49-F238E27FC236}">
              <a16:creationId xmlns="" xmlns:a16="http://schemas.microsoft.com/office/drawing/2014/main" id="{00000000-0008-0000-0000-0000AD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063" name="TextBox 11062">
          <a:extLst>
            <a:ext uri="{FF2B5EF4-FFF2-40B4-BE49-F238E27FC236}">
              <a16:creationId xmlns="" xmlns:a16="http://schemas.microsoft.com/office/drawing/2014/main" id="{00000000-0008-0000-0000-0000AE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64" name="TextBox 11063">
          <a:extLst>
            <a:ext uri="{FF2B5EF4-FFF2-40B4-BE49-F238E27FC236}">
              <a16:creationId xmlns="" xmlns:a16="http://schemas.microsoft.com/office/drawing/2014/main" id="{00000000-0008-0000-0000-0000A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065" name="TextBox 11064">
          <a:extLst>
            <a:ext uri="{FF2B5EF4-FFF2-40B4-BE49-F238E27FC236}">
              <a16:creationId xmlns="" xmlns:a16="http://schemas.microsoft.com/office/drawing/2014/main" id="{00000000-0008-0000-0000-0000B0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066" name="TextBox 11065">
          <a:extLst>
            <a:ext uri="{FF2B5EF4-FFF2-40B4-BE49-F238E27FC236}">
              <a16:creationId xmlns="" xmlns:a16="http://schemas.microsoft.com/office/drawing/2014/main" id="{00000000-0008-0000-0000-0000B1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067" name="TextBox 11066">
          <a:extLst>
            <a:ext uri="{FF2B5EF4-FFF2-40B4-BE49-F238E27FC236}">
              <a16:creationId xmlns="" xmlns:a16="http://schemas.microsoft.com/office/drawing/2014/main" id="{00000000-0008-0000-0000-0000B2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68" name="TextBox 11067">
          <a:extLst>
            <a:ext uri="{FF2B5EF4-FFF2-40B4-BE49-F238E27FC236}">
              <a16:creationId xmlns="" xmlns:a16="http://schemas.microsoft.com/office/drawing/2014/main" id="{00000000-0008-0000-0000-0000B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69" name="TextBox 11068">
          <a:extLst>
            <a:ext uri="{FF2B5EF4-FFF2-40B4-BE49-F238E27FC236}">
              <a16:creationId xmlns="" xmlns:a16="http://schemas.microsoft.com/office/drawing/2014/main" id="{00000000-0008-0000-0000-0000B4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70" name="TextBox 11069">
          <a:extLst>
            <a:ext uri="{FF2B5EF4-FFF2-40B4-BE49-F238E27FC236}">
              <a16:creationId xmlns="" xmlns:a16="http://schemas.microsoft.com/office/drawing/2014/main" id="{00000000-0008-0000-0000-0000B5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071" name="TextBox 11070">
          <a:extLst>
            <a:ext uri="{FF2B5EF4-FFF2-40B4-BE49-F238E27FC236}">
              <a16:creationId xmlns="" xmlns:a16="http://schemas.microsoft.com/office/drawing/2014/main" id="{00000000-0008-0000-0000-0000B6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72" name="TextBox 11071">
          <a:extLst>
            <a:ext uri="{FF2B5EF4-FFF2-40B4-BE49-F238E27FC236}">
              <a16:creationId xmlns="" xmlns:a16="http://schemas.microsoft.com/office/drawing/2014/main" id="{00000000-0008-0000-0000-0000B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073" name="TextBox 11072">
          <a:extLst>
            <a:ext uri="{FF2B5EF4-FFF2-40B4-BE49-F238E27FC236}">
              <a16:creationId xmlns="" xmlns:a16="http://schemas.microsoft.com/office/drawing/2014/main" id="{00000000-0008-0000-0000-0000B8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074" name="TextBox 11073">
          <a:extLst>
            <a:ext uri="{FF2B5EF4-FFF2-40B4-BE49-F238E27FC236}">
              <a16:creationId xmlns="" xmlns:a16="http://schemas.microsoft.com/office/drawing/2014/main" id="{00000000-0008-0000-0000-0000B9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075" name="TextBox 11074">
          <a:extLst>
            <a:ext uri="{FF2B5EF4-FFF2-40B4-BE49-F238E27FC236}">
              <a16:creationId xmlns="" xmlns:a16="http://schemas.microsoft.com/office/drawing/2014/main" id="{00000000-0008-0000-0000-0000BA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76" name="TextBox 11075">
          <a:extLst>
            <a:ext uri="{FF2B5EF4-FFF2-40B4-BE49-F238E27FC236}">
              <a16:creationId xmlns="" xmlns:a16="http://schemas.microsoft.com/office/drawing/2014/main" id="{00000000-0008-0000-0000-0000B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77" name="TextBox 11076">
          <a:extLst>
            <a:ext uri="{FF2B5EF4-FFF2-40B4-BE49-F238E27FC236}">
              <a16:creationId xmlns="" xmlns:a16="http://schemas.microsoft.com/office/drawing/2014/main" id="{00000000-0008-0000-0000-0000BC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78" name="TextBox 11077">
          <a:extLst>
            <a:ext uri="{FF2B5EF4-FFF2-40B4-BE49-F238E27FC236}">
              <a16:creationId xmlns="" xmlns:a16="http://schemas.microsoft.com/office/drawing/2014/main" id="{00000000-0008-0000-0000-0000BD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079" name="TextBox 11078">
          <a:extLst>
            <a:ext uri="{FF2B5EF4-FFF2-40B4-BE49-F238E27FC236}">
              <a16:creationId xmlns="" xmlns:a16="http://schemas.microsoft.com/office/drawing/2014/main" id="{00000000-0008-0000-0000-0000BE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80" name="TextBox 11079">
          <a:extLst>
            <a:ext uri="{FF2B5EF4-FFF2-40B4-BE49-F238E27FC236}">
              <a16:creationId xmlns="" xmlns:a16="http://schemas.microsoft.com/office/drawing/2014/main" id="{00000000-0008-0000-0000-0000B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081" name="TextBox 11080">
          <a:extLst>
            <a:ext uri="{FF2B5EF4-FFF2-40B4-BE49-F238E27FC236}">
              <a16:creationId xmlns="" xmlns:a16="http://schemas.microsoft.com/office/drawing/2014/main" id="{00000000-0008-0000-0000-0000C0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082" name="TextBox 11081">
          <a:extLst>
            <a:ext uri="{FF2B5EF4-FFF2-40B4-BE49-F238E27FC236}">
              <a16:creationId xmlns="" xmlns:a16="http://schemas.microsoft.com/office/drawing/2014/main" id="{00000000-0008-0000-0000-0000C1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083" name="TextBox 11082">
          <a:extLst>
            <a:ext uri="{FF2B5EF4-FFF2-40B4-BE49-F238E27FC236}">
              <a16:creationId xmlns="" xmlns:a16="http://schemas.microsoft.com/office/drawing/2014/main" id="{00000000-0008-0000-0000-0000C2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84" name="TextBox 11083">
          <a:extLst>
            <a:ext uri="{FF2B5EF4-FFF2-40B4-BE49-F238E27FC236}">
              <a16:creationId xmlns="" xmlns:a16="http://schemas.microsoft.com/office/drawing/2014/main" id="{00000000-0008-0000-0000-0000C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85" name="TextBox 11084">
          <a:extLst>
            <a:ext uri="{FF2B5EF4-FFF2-40B4-BE49-F238E27FC236}">
              <a16:creationId xmlns="" xmlns:a16="http://schemas.microsoft.com/office/drawing/2014/main" id="{00000000-0008-0000-0000-0000C4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86" name="TextBox 11085">
          <a:extLst>
            <a:ext uri="{FF2B5EF4-FFF2-40B4-BE49-F238E27FC236}">
              <a16:creationId xmlns="" xmlns:a16="http://schemas.microsoft.com/office/drawing/2014/main" id="{00000000-0008-0000-0000-0000C5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087" name="TextBox 11086">
          <a:extLst>
            <a:ext uri="{FF2B5EF4-FFF2-40B4-BE49-F238E27FC236}">
              <a16:creationId xmlns="" xmlns:a16="http://schemas.microsoft.com/office/drawing/2014/main" id="{00000000-0008-0000-0000-0000C6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88" name="TextBox 11087">
          <a:extLst>
            <a:ext uri="{FF2B5EF4-FFF2-40B4-BE49-F238E27FC236}">
              <a16:creationId xmlns="" xmlns:a16="http://schemas.microsoft.com/office/drawing/2014/main" id="{00000000-0008-0000-0000-0000C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089" name="TextBox 11088">
          <a:extLst>
            <a:ext uri="{FF2B5EF4-FFF2-40B4-BE49-F238E27FC236}">
              <a16:creationId xmlns="" xmlns:a16="http://schemas.microsoft.com/office/drawing/2014/main" id="{00000000-0008-0000-0000-0000C8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090" name="TextBox 11089">
          <a:extLst>
            <a:ext uri="{FF2B5EF4-FFF2-40B4-BE49-F238E27FC236}">
              <a16:creationId xmlns="" xmlns:a16="http://schemas.microsoft.com/office/drawing/2014/main" id="{00000000-0008-0000-0000-0000C9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091" name="TextBox 11090">
          <a:extLst>
            <a:ext uri="{FF2B5EF4-FFF2-40B4-BE49-F238E27FC236}">
              <a16:creationId xmlns="" xmlns:a16="http://schemas.microsoft.com/office/drawing/2014/main" id="{00000000-0008-0000-0000-0000CA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92" name="TextBox 11091">
          <a:extLst>
            <a:ext uri="{FF2B5EF4-FFF2-40B4-BE49-F238E27FC236}">
              <a16:creationId xmlns="" xmlns:a16="http://schemas.microsoft.com/office/drawing/2014/main" id="{00000000-0008-0000-0000-0000C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093" name="TextBox 11092">
          <a:extLst>
            <a:ext uri="{FF2B5EF4-FFF2-40B4-BE49-F238E27FC236}">
              <a16:creationId xmlns="" xmlns:a16="http://schemas.microsoft.com/office/drawing/2014/main" id="{00000000-0008-0000-0000-0000CC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94" name="TextBox 11093">
          <a:extLst>
            <a:ext uri="{FF2B5EF4-FFF2-40B4-BE49-F238E27FC236}">
              <a16:creationId xmlns="" xmlns:a16="http://schemas.microsoft.com/office/drawing/2014/main" id="{00000000-0008-0000-0000-0000CD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095" name="TextBox 11094">
          <a:extLst>
            <a:ext uri="{FF2B5EF4-FFF2-40B4-BE49-F238E27FC236}">
              <a16:creationId xmlns="" xmlns:a16="http://schemas.microsoft.com/office/drawing/2014/main" id="{00000000-0008-0000-0000-0000CE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096" name="TextBox 11095">
          <a:extLst>
            <a:ext uri="{FF2B5EF4-FFF2-40B4-BE49-F238E27FC236}">
              <a16:creationId xmlns="" xmlns:a16="http://schemas.microsoft.com/office/drawing/2014/main" id="{00000000-0008-0000-0000-0000C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097" name="TextBox 11096">
          <a:extLst>
            <a:ext uri="{FF2B5EF4-FFF2-40B4-BE49-F238E27FC236}">
              <a16:creationId xmlns="" xmlns:a16="http://schemas.microsoft.com/office/drawing/2014/main" id="{00000000-0008-0000-0000-0000D0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098" name="TextBox 11097">
          <a:extLst>
            <a:ext uri="{FF2B5EF4-FFF2-40B4-BE49-F238E27FC236}">
              <a16:creationId xmlns="" xmlns:a16="http://schemas.microsoft.com/office/drawing/2014/main" id="{00000000-0008-0000-0000-0000D1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099" name="TextBox 11098">
          <a:extLst>
            <a:ext uri="{FF2B5EF4-FFF2-40B4-BE49-F238E27FC236}">
              <a16:creationId xmlns="" xmlns:a16="http://schemas.microsoft.com/office/drawing/2014/main" id="{00000000-0008-0000-0000-0000D2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00" name="TextBox 11099">
          <a:extLst>
            <a:ext uri="{FF2B5EF4-FFF2-40B4-BE49-F238E27FC236}">
              <a16:creationId xmlns="" xmlns:a16="http://schemas.microsoft.com/office/drawing/2014/main" id="{00000000-0008-0000-0000-0000D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01" name="TextBox 11100">
          <a:extLst>
            <a:ext uri="{FF2B5EF4-FFF2-40B4-BE49-F238E27FC236}">
              <a16:creationId xmlns="" xmlns:a16="http://schemas.microsoft.com/office/drawing/2014/main" id="{00000000-0008-0000-0000-0000D4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02" name="TextBox 11101">
          <a:extLst>
            <a:ext uri="{FF2B5EF4-FFF2-40B4-BE49-F238E27FC236}">
              <a16:creationId xmlns="" xmlns:a16="http://schemas.microsoft.com/office/drawing/2014/main" id="{00000000-0008-0000-0000-0000D5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03" name="TextBox 11102">
          <a:extLst>
            <a:ext uri="{FF2B5EF4-FFF2-40B4-BE49-F238E27FC236}">
              <a16:creationId xmlns="" xmlns:a16="http://schemas.microsoft.com/office/drawing/2014/main" id="{00000000-0008-0000-0000-0000D6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04" name="TextBox 11103">
          <a:extLst>
            <a:ext uri="{FF2B5EF4-FFF2-40B4-BE49-F238E27FC236}">
              <a16:creationId xmlns="" xmlns:a16="http://schemas.microsoft.com/office/drawing/2014/main" id="{00000000-0008-0000-0000-0000D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105" name="TextBox 11104">
          <a:extLst>
            <a:ext uri="{FF2B5EF4-FFF2-40B4-BE49-F238E27FC236}">
              <a16:creationId xmlns="" xmlns:a16="http://schemas.microsoft.com/office/drawing/2014/main" id="{00000000-0008-0000-0000-0000D8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106" name="TextBox 11105">
          <a:extLst>
            <a:ext uri="{FF2B5EF4-FFF2-40B4-BE49-F238E27FC236}">
              <a16:creationId xmlns="" xmlns:a16="http://schemas.microsoft.com/office/drawing/2014/main" id="{00000000-0008-0000-0000-0000D9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107" name="TextBox 11106">
          <a:extLst>
            <a:ext uri="{FF2B5EF4-FFF2-40B4-BE49-F238E27FC236}">
              <a16:creationId xmlns="" xmlns:a16="http://schemas.microsoft.com/office/drawing/2014/main" id="{00000000-0008-0000-0000-0000DA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08" name="TextBox 11107">
          <a:extLst>
            <a:ext uri="{FF2B5EF4-FFF2-40B4-BE49-F238E27FC236}">
              <a16:creationId xmlns="" xmlns:a16="http://schemas.microsoft.com/office/drawing/2014/main" id="{00000000-0008-0000-0000-0000D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09" name="TextBox 11108">
          <a:extLst>
            <a:ext uri="{FF2B5EF4-FFF2-40B4-BE49-F238E27FC236}">
              <a16:creationId xmlns="" xmlns:a16="http://schemas.microsoft.com/office/drawing/2014/main" id="{00000000-0008-0000-0000-0000DC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10" name="TextBox 11109">
          <a:extLst>
            <a:ext uri="{FF2B5EF4-FFF2-40B4-BE49-F238E27FC236}">
              <a16:creationId xmlns="" xmlns:a16="http://schemas.microsoft.com/office/drawing/2014/main" id="{00000000-0008-0000-0000-0000DD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11" name="TextBox 11110">
          <a:extLst>
            <a:ext uri="{FF2B5EF4-FFF2-40B4-BE49-F238E27FC236}">
              <a16:creationId xmlns="" xmlns:a16="http://schemas.microsoft.com/office/drawing/2014/main" id="{00000000-0008-0000-0000-0000DE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12" name="TextBox 11111">
          <a:extLst>
            <a:ext uri="{FF2B5EF4-FFF2-40B4-BE49-F238E27FC236}">
              <a16:creationId xmlns="" xmlns:a16="http://schemas.microsoft.com/office/drawing/2014/main" id="{00000000-0008-0000-0000-0000D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113" name="TextBox 11112">
          <a:extLst>
            <a:ext uri="{FF2B5EF4-FFF2-40B4-BE49-F238E27FC236}">
              <a16:creationId xmlns="" xmlns:a16="http://schemas.microsoft.com/office/drawing/2014/main" id="{00000000-0008-0000-0000-0000E0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114" name="TextBox 11113">
          <a:extLst>
            <a:ext uri="{FF2B5EF4-FFF2-40B4-BE49-F238E27FC236}">
              <a16:creationId xmlns="" xmlns:a16="http://schemas.microsoft.com/office/drawing/2014/main" id="{00000000-0008-0000-0000-0000E1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115" name="TextBox 11114">
          <a:extLst>
            <a:ext uri="{FF2B5EF4-FFF2-40B4-BE49-F238E27FC236}">
              <a16:creationId xmlns="" xmlns:a16="http://schemas.microsoft.com/office/drawing/2014/main" id="{00000000-0008-0000-0000-0000E2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16" name="TextBox 11115">
          <a:extLst>
            <a:ext uri="{FF2B5EF4-FFF2-40B4-BE49-F238E27FC236}">
              <a16:creationId xmlns="" xmlns:a16="http://schemas.microsoft.com/office/drawing/2014/main" id="{00000000-0008-0000-0000-0000E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17" name="TextBox 11116">
          <a:extLst>
            <a:ext uri="{FF2B5EF4-FFF2-40B4-BE49-F238E27FC236}">
              <a16:creationId xmlns="" xmlns:a16="http://schemas.microsoft.com/office/drawing/2014/main" id="{00000000-0008-0000-0000-0000E4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18" name="TextBox 11117">
          <a:extLst>
            <a:ext uri="{FF2B5EF4-FFF2-40B4-BE49-F238E27FC236}">
              <a16:creationId xmlns="" xmlns:a16="http://schemas.microsoft.com/office/drawing/2014/main" id="{00000000-0008-0000-0000-0000E5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19" name="TextBox 11118">
          <a:extLst>
            <a:ext uri="{FF2B5EF4-FFF2-40B4-BE49-F238E27FC236}">
              <a16:creationId xmlns="" xmlns:a16="http://schemas.microsoft.com/office/drawing/2014/main" id="{00000000-0008-0000-0000-0000E6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20" name="TextBox 11119">
          <a:extLst>
            <a:ext uri="{FF2B5EF4-FFF2-40B4-BE49-F238E27FC236}">
              <a16:creationId xmlns="" xmlns:a16="http://schemas.microsoft.com/office/drawing/2014/main" id="{00000000-0008-0000-0000-0000E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121" name="TextBox 11120">
          <a:extLst>
            <a:ext uri="{FF2B5EF4-FFF2-40B4-BE49-F238E27FC236}">
              <a16:creationId xmlns="" xmlns:a16="http://schemas.microsoft.com/office/drawing/2014/main" id="{00000000-0008-0000-0000-0000E8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122" name="TextBox 11121">
          <a:extLst>
            <a:ext uri="{FF2B5EF4-FFF2-40B4-BE49-F238E27FC236}">
              <a16:creationId xmlns="" xmlns:a16="http://schemas.microsoft.com/office/drawing/2014/main" id="{00000000-0008-0000-0000-0000E9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123" name="TextBox 11122">
          <a:extLst>
            <a:ext uri="{FF2B5EF4-FFF2-40B4-BE49-F238E27FC236}">
              <a16:creationId xmlns="" xmlns:a16="http://schemas.microsoft.com/office/drawing/2014/main" id="{00000000-0008-0000-0000-0000EA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24" name="TextBox 11123">
          <a:extLst>
            <a:ext uri="{FF2B5EF4-FFF2-40B4-BE49-F238E27FC236}">
              <a16:creationId xmlns="" xmlns:a16="http://schemas.microsoft.com/office/drawing/2014/main" id="{00000000-0008-0000-0000-0000E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25" name="TextBox 11124">
          <a:extLst>
            <a:ext uri="{FF2B5EF4-FFF2-40B4-BE49-F238E27FC236}">
              <a16:creationId xmlns="" xmlns:a16="http://schemas.microsoft.com/office/drawing/2014/main" id="{00000000-0008-0000-0000-0000EC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26" name="TextBox 11125">
          <a:extLst>
            <a:ext uri="{FF2B5EF4-FFF2-40B4-BE49-F238E27FC236}">
              <a16:creationId xmlns="" xmlns:a16="http://schemas.microsoft.com/office/drawing/2014/main" id="{00000000-0008-0000-0000-0000ED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27" name="TextBox 11126">
          <a:extLst>
            <a:ext uri="{FF2B5EF4-FFF2-40B4-BE49-F238E27FC236}">
              <a16:creationId xmlns="" xmlns:a16="http://schemas.microsoft.com/office/drawing/2014/main" id="{00000000-0008-0000-0000-0000EE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28" name="TextBox 11127">
          <a:extLst>
            <a:ext uri="{FF2B5EF4-FFF2-40B4-BE49-F238E27FC236}">
              <a16:creationId xmlns="" xmlns:a16="http://schemas.microsoft.com/office/drawing/2014/main" id="{00000000-0008-0000-0000-0000E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129" name="TextBox 11128">
          <a:extLst>
            <a:ext uri="{FF2B5EF4-FFF2-40B4-BE49-F238E27FC236}">
              <a16:creationId xmlns="" xmlns:a16="http://schemas.microsoft.com/office/drawing/2014/main" id="{00000000-0008-0000-0000-0000F0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130" name="TextBox 11129">
          <a:extLst>
            <a:ext uri="{FF2B5EF4-FFF2-40B4-BE49-F238E27FC236}">
              <a16:creationId xmlns="" xmlns:a16="http://schemas.microsoft.com/office/drawing/2014/main" id="{00000000-0008-0000-0000-0000F1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131" name="TextBox 11130">
          <a:extLst>
            <a:ext uri="{FF2B5EF4-FFF2-40B4-BE49-F238E27FC236}">
              <a16:creationId xmlns="" xmlns:a16="http://schemas.microsoft.com/office/drawing/2014/main" id="{00000000-0008-0000-0000-0000F2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32" name="TextBox 11131">
          <a:extLst>
            <a:ext uri="{FF2B5EF4-FFF2-40B4-BE49-F238E27FC236}">
              <a16:creationId xmlns="" xmlns:a16="http://schemas.microsoft.com/office/drawing/2014/main" id="{00000000-0008-0000-0000-0000F3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33" name="TextBox 11132">
          <a:extLst>
            <a:ext uri="{FF2B5EF4-FFF2-40B4-BE49-F238E27FC236}">
              <a16:creationId xmlns="" xmlns:a16="http://schemas.microsoft.com/office/drawing/2014/main" id="{00000000-0008-0000-0000-0000F4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34" name="TextBox 11133">
          <a:extLst>
            <a:ext uri="{FF2B5EF4-FFF2-40B4-BE49-F238E27FC236}">
              <a16:creationId xmlns="" xmlns:a16="http://schemas.microsoft.com/office/drawing/2014/main" id="{00000000-0008-0000-0000-0000F5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35" name="TextBox 11134">
          <a:extLst>
            <a:ext uri="{FF2B5EF4-FFF2-40B4-BE49-F238E27FC236}">
              <a16:creationId xmlns="" xmlns:a16="http://schemas.microsoft.com/office/drawing/2014/main" id="{00000000-0008-0000-0000-0000F6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36" name="TextBox 11135">
          <a:extLst>
            <a:ext uri="{FF2B5EF4-FFF2-40B4-BE49-F238E27FC236}">
              <a16:creationId xmlns="" xmlns:a16="http://schemas.microsoft.com/office/drawing/2014/main" id="{00000000-0008-0000-0000-0000F7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137" name="TextBox 11136">
          <a:extLst>
            <a:ext uri="{FF2B5EF4-FFF2-40B4-BE49-F238E27FC236}">
              <a16:creationId xmlns="" xmlns:a16="http://schemas.microsoft.com/office/drawing/2014/main" id="{00000000-0008-0000-0000-0000F82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138" name="TextBox 11137">
          <a:extLst>
            <a:ext uri="{FF2B5EF4-FFF2-40B4-BE49-F238E27FC236}">
              <a16:creationId xmlns="" xmlns:a16="http://schemas.microsoft.com/office/drawing/2014/main" id="{00000000-0008-0000-0000-0000F92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139" name="TextBox 11138">
          <a:extLst>
            <a:ext uri="{FF2B5EF4-FFF2-40B4-BE49-F238E27FC236}">
              <a16:creationId xmlns="" xmlns:a16="http://schemas.microsoft.com/office/drawing/2014/main" id="{00000000-0008-0000-0000-0000FA2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40" name="TextBox 11139">
          <a:extLst>
            <a:ext uri="{FF2B5EF4-FFF2-40B4-BE49-F238E27FC236}">
              <a16:creationId xmlns="" xmlns:a16="http://schemas.microsoft.com/office/drawing/2014/main" id="{00000000-0008-0000-0000-0000FB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41" name="TextBox 11140">
          <a:extLst>
            <a:ext uri="{FF2B5EF4-FFF2-40B4-BE49-F238E27FC236}">
              <a16:creationId xmlns="" xmlns:a16="http://schemas.microsoft.com/office/drawing/2014/main" id="{00000000-0008-0000-0000-0000FC2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42" name="TextBox 11141">
          <a:extLst>
            <a:ext uri="{FF2B5EF4-FFF2-40B4-BE49-F238E27FC236}">
              <a16:creationId xmlns="" xmlns:a16="http://schemas.microsoft.com/office/drawing/2014/main" id="{00000000-0008-0000-0000-0000FD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43" name="TextBox 11142">
          <a:extLst>
            <a:ext uri="{FF2B5EF4-FFF2-40B4-BE49-F238E27FC236}">
              <a16:creationId xmlns="" xmlns:a16="http://schemas.microsoft.com/office/drawing/2014/main" id="{00000000-0008-0000-0000-0000FE2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44" name="TextBox 11143">
          <a:extLst>
            <a:ext uri="{FF2B5EF4-FFF2-40B4-BE49-F238E27FC236}">
              <a16:creationId xmlns="" xmlns:a16="http://schemas.microsoft.com/office/drawing/2014/main" id="{00000000-0008-0000-0000-0000FF2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145" name="TextBox 11144">
          <a:extLst>
            <a:ext uri="{FF2B5EF4-FFF2-40B4-BE49-F238E27FC236}">
              <a16:creationId xmlns="" xmlns:a16="http://schemas.microsoft.com/office/drawing/2014/main" id="{00000000-0008-0000-0000-000000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146" name="TextBox 11145">
          <a:extLst>
            <a:ext uri="{FF2B5EF4-FFF2-40B4-BE49-F238E27FC236}">
              <a16:creationId xmlns="" xmlns:a16="http://schemas.microsoft.com/office/drawing/2014/main" id="{00000000-0008-0000-0000-000001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147" name="TextBox 11146">
          <a:extLst>
            <a:ext uri="{FF2B5EF4-FFF2-40B4-BE49-F238E27FC236}">
              <a16:creationId xmlns="" xmlns:a16="http://schemas.microsoft.com/office/drawing/2014/main" id="{00000000-0008-0000-0000-000002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48" name="TextBox 11147">
          <a:extLst>
            <a:ext uri="{FF2B5EF4-FFF2-40B4-BE49-F238E27FC236}">
              <a16:creationId xmlns="" xmlns:a16="http://schemas.microsoft.com/office/drawing/2014/main" id="{00000000-0008-0000-0000-000003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49" name="TextBox 11148">
          <a:extLst>
            <a:ext uri="{FF2B5EF4-FFF2-40B4-BE49-F238E27FC236}">
              <a16:creationId xmlns="" xmlns:a16="http://schemas.microsoft.com/office/drawing/2014/main" id="{00000000-0008-0000-0000-000004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50" name="TextBox 11149">
          <a:extLst>
            <a:ext uri="{FF2B5EF4-FFF2-40B4-BE49-F238E27FC236}">
              <a16:creationId xmlns="" xmlns:a16="http://schemas.microsoft.com/office/drawing/2014/main" id="{00000000-0008-0000-0000-000005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51" name="TextBox 11150">
          <a:extLst>
            <a:ext uri="{FF2B5EF4-FFF2-40B4-BE49-F238E27FC236}">
              <a16:creationId xmlns="" xmlns:a16="http://schemas.microsoft.com/office/drawing/2014/main" id="{00000000-0008-0000-0000-000006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52" name="TextBox 11151">
          <a:extLst>
            <a:ext uri="{FF2B5EF4-FFF2-40B4-BE49-F238E27FC236}">
              <a16:creationId xmlns="" xmlns:a16="http://schemas.microsoft.com/office/drawing/2014/main" id="{00000000-0008-0000-0000-000007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153" name="TextBox 11152">
          <a:extLst>
            <a:ext uri="{FF2B5EF4-FFF2-40B4-BE49-F238E27FC236}">
              <a16:creationId xmlns="" xmlns:a16="http://schemas.microsoft.com/office/drawing/2014/main" id="{00000000-0008-0000-0000-000008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154" name="TextBox 11153">
          <a:extLst>
            <a:ext uri="{FF2B5EF4-FFF2-40B4-BE49-F238E27FC236}">
              <a16:creationId xmlns="" xmlns:a16="http://schemas.microsoft.com/office/drawing/2014/main" id="{00000000-0008-0000-0000-000009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155" name="TextBox 11154">
          <a:extLst>
            <a:ext uri="{FF2B5EF4-FFF2-40B4-BE49-F238E27FC236}">
              <a16:creationId xmlns="" xmlns:a16="http://schemas.microsoft.com/office/drawing/2014/main" id="{00000000-0008-0000-0000-00000A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56" name="TextBox 11155">
          <a:extLst>
            <a:ext uri="{FF2B5EF4-FFF2-40B4-BE49-F238E27FC236}">
              <a16:creationId xmlns="" xmlns:a16="http://schemas.microsoft.com/office/drawing/2014/main" id="{00000000-0008-0000-0000-00000B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57" name="TextBox 11156">
          <a:extLst>
            <a:ext uri="{FF2B5EF4-FFF2-40B4-BE49-F238E27FC236}">
              <a16:creationId xmlns="" xmlns:a16="http://schemas.microsoft.com/office/drawing/2014/main" id="{00000000-0008-0000-0000-00000C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58" name="TextBox 11157">
          <a:extLst>
            <a:ext uri="{FF2B5EF4-FFF2-40B4-BE49-F238E27FC236}">
              <a16:creationId xmlns="" xmlns:a16="http://schemas.microsoft.com/office/drawing/2014/main" id="{00000000-0008-0000-0000-00000D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59" name="TextBox 11158">
          <a:extLst>
            <a:ext uri="{FF2B5EF4-FFF2-40B4-BE49-F238E27FC236}">
              <a16:creationId xmlns="" xmlns:a16="http://schemas.microsoft.com/office/drawing/2014/main" id="{00000000-0008-0000-0000-00000E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60" name="TextBox 11159">
          <a:extLst>
            <a:ext uri="{FF2B5EF4-FFF2-40B4-BE49-F238E27FC236}">
              <a16:creationId xmlns="" xmlns:a16="http://schemas.microsoft.com/office/drawing/2014/main" id="{00000000-0008-0000-0000-00000F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161" name="TextBox 11160">
          <a:extLst>
            <a:ext uri="{FF2B5EF4-FFF2-40B4-BE49-F238E27FC236}">
              <a16:creationId xmlns="" xmlns:a16="http://schemas.microsoft.com/office/drawing/2014/main" id="{00000000-0008-0000-0000-000010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162" name="TextBox 11161">
          <a:extLst>
            <a:ext uri="{FF2B5EF4-FFF2-40B4-BE49-F238E27FC236}">
              <a16:creationId xmlns="" xmlns:a16="http://schemas.microsoft.com/office/drawing/2014/main" id="{00000000-0008-0000-0000-000011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163" name="TextBox 11162">
          <a:extLst>
            <a:ext uri="{FF2B5EF4-FFF2-40B4-BE49-F238E27FC236}">
              <a16:creationId xmlns="" xmlns:a16="http://schemas.microsoft.com/office/drawing/2014/main" id="{00000000-0008-0000-0000-000012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64" name="TextBox 11163">
          <a:extLst>
            <a:ext uri="{FF2B5EF4-FFF2-40B4-BE49-F238E27FC236}">
              <a16:creationId xmlns="" xmlns:a16="http://schemas.microsoft.com/office/drawing/2014/main" id="{00000000-0008-0000-0000-000013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65" name="TextBox 11164">
          <a:extLst>
            <a:ext uri="{FF2B5EF4-FFF2-40B4-BE49-F238E27FC236}">
              <a16:creationId xmlns="" xmlns:a16="http://schemas.microsoft.com/office/drawing/2014/main" id="{00000000-0008-0000-0000-000014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66" name="TextBox 11165">
          <a:extLst>
            <a:ext uri="{FF2B5EF4-FFF2-40B4-BE49-F238E27FC236}">
              <a16:creationId xmlns="" xmlns:a16="http://schemas.microsoft.com/office/drawing/2014/main" id="{00000000-0008-0000-0000-000015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67" name="TextBox 11166">
          <a:extLst>
            <a:ext uri="{FF2B5EF4-FFF2-40B4-BE49-F238E27FC236}">
              <a16:creationId xmlns="" xmlns:a16="http://schemas.microsoft.com/office/drawing/2014/main" id="{00000000-0008-0000-0000-000016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68" name="TextBox 11167">
          <a:extLst>
            <a:ext uri="{FF2B5EF4-FFF2-40B4-BE49-F238E27FC236}">
              <a16:creationId xmlns="" xmlns:a16="http://schemas.microsoft.com/office/drawing/2014/main" id="{00000000-0008-0000-0000-000017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169" name="TextBox 11168">
          <a:extLst>
            <a:ext uri="{FF2B5EF4-FFF2-40B4-BE49-F238E27FC236}">
              <a16:creationId xmlns="" xmlns:a16="http://schemas.microsoft.com/office/drawing/2014/main" id="{00000000-0008-0000-0000-000018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170" name="TextBox 11169">
          <a:extLst>
            <a:ext uri="{FF2B5EF4-FFF2-40B4-BE49-F238E27FC236}">
              <a16:creationId xmlns="" xmlns:a16="http://schemas.microsoft.com/office/drawing/2014/main" id="{00000000-0008-0000-0000-000019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171" name="TextBox 11170">
          <a:extLst>
            <a:ext uri="{FF2B5EF4-FFF2-40B4-BE49-F238E27FC236}">
              <a16:creationId xmlns="" xmlns:a16="http://schemas.microsoft.com/office/drawing/2014/main" id="{00000000-0008-0000-0000-00001A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72" name="TextBox 11171">
          <a:extLst>
            <a:ext uri="{FF2B5EF4-FFF2-40B4-BE49-F238E27FC236}">
              <a16:creationId xmlns="" xmlns:a16="http://schemas.microsoft.com/office/drawing/2014/main" id="{00000000-0008-0000-0000-00001B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73" name="TextBox 11172">
          <a:extLst>
            <a:ext uri="{FF2B5EF4-FFF2-40B4-BE49-F238E27FC236}">
              <a16:creationId xmlns="" xmlns:a16="http://schemas.microsoft.com/office/drawing/2014/main" id="{00000000-0008-0000-0000-00001C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74" name="TextBox 11173">
          <a:extLst>
            <a:ext uri="{FF2B5EF4-FFF2-40B4-BE49-F238E27FC236}">
              <a16:creationId xmlns="" xmlns:a16="http://schemas.microsoft.com/office/drawing/2014/main" id="{00000000-0008-0000-0000-00001D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75" name="TextBox 11174">
          <a:extLst>
            <a:ext uri="{FF2B5EF4-FFF2-40B4-BE49-F238E27FC236}">
              <a16:creationId xmlns="" xmlns:a16="http://schemas.microsoft.com/office/drawing/2014/main" id="{00000000-0008-0000-0000-00001E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76" name="TextBox 11175">
          <a:extLst>
            <a:ext uri="{FF2B5EF4-FFF2-40B4-BE49-F238E27FC236}">
              <a16:creationId xmlns="" xmlns:a16="http://schemas.microsoft.com/office/drawing/2014/main" id="{00000000-0008-0000-0000-00001F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177" name="TextBox 11176">
          <a:extLst>
            <a:ext uri="{FF2B5EF4-FFF2-40B4-BE49-F238E27FC236}">
              <a16:creationId xmlns="" xmlns:a16="http://schemas.microsoft.com/office/drawing/2014/main" id="{00000000-0008-0000-0000-000020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178" name="TextBox 11177">
          <a:extLst>
            <a:ext uri="{FF2B5EF4-FFF2-40B4-BE49-F238E27FC236}">
              <a16:creationId xmlns="" xmlns:a16="http://schemas.microsoft.com/office/drawing/2014/main" id="{00000000-0008-0000-0000-000021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179" name="TextBox 11178">
          <a:extLst>
            <a:ext uri="{FF2B5EF4-FFF2-40B4-BE49-F238E27FC236}">
              <a16:creationId xmlns="" xmlns:a16="http://schemas.microsoft.com/office/drawing/2014/main" id="{00000000-0008-0000-0000-000022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80" name="TextBox 11179">
          <a:extLst>
            <a:ext uri="{FF2B5EF4-FFF2-40B4-BE49-F238E27FC236}">
              <a16:creationId xmlns="" xmlns:a16="http://schemas.microsoft.com/office/drawing/2014/main" id="{00000000-0008-0000-0000-000023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81" name="TextBox 11180">
          <a:extLst>
            <a:ext uri="{FF2B5EF4-FFF2-40B4-BE49-F238E27FC236}">
              <a16:creationId xmlns="" xmlns:a16="http://schemas.microsoft.com/office/drawing/2014/main" id="{00000000-0008-0000-0000-000024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82" name="TextBox 11181">
          <a:extLst>
            <a:ext uri="{FF2B5EF4-FFF2-40B4-BE49-F238E27FC236}">
              <a16:creationId xmlns="" xmlns:a16="http://schemas.microsoft.com/office/drawing/2014/main" id="{00000000-0008-0000-0000-000025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83" name="TextBox 11182">
          <a:extLst>
            <a:ext uri="{FF2B5EF4-FFF2-40B4-BE49-F238E27FC236}">
              <a16:creationId xmlns="" xmlns:a16="http://schemas.microsoft.com/office/drawing/2014/main" id="{00000000-0008-0000-0000-000026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84" name="TextBox 11183">
          <a:extLst>
            <a:ext uri="{FF2B5EF4-FFF2-40B4-BE49-F238E27FC236}">
              <a16:creationId xmlns="" xmlns:a16="http://schemas.microsoft.com/office/drawing/2014/main" id="{00000000-0008-0000-0000-000027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185" name="TextBox 11184">
          <a:extLst>
            <a:ext uri="{FF2B5EF4-FFF2-40B4-BE49-F238E27FC236}">
              <a16:creationId xmlns="" xmlns:a16="http://schemas.microsoft.com/office/drawing/2014/main" id="{00000000-0008-0000-0000-000028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186" name="TextBox 11185">
          <a:extLst>
            <a:ext uri="{FF2B5EF4-FFF2-40B4-BE49-F238E27FC236}">
              <a16:creationId xmlns="" xmlns:a16="http://schemas.microsoft.com/office/drawing/2014/main" id="{00000000-0008-0000-0000-000029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187" name="TextBox 11186">
          <a:extLst>
            <a:ext uri="{FF2B5EF4-FFF2-40B4-BE49-F238E27FC236}">
              <a16:creationId xmlns="" xmlns:a16="http://schemas.microsoft.com/office/drawing/2014/main" id="{00000000-0008-0000-0000-00002A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88" name="TextBox 11187">
          <a:extLst>
            <a:ext uri="{FF2B5EF4-FFF2-40B4-BE49-F238E27FC236}">
              <a16:creationId xmlns="" xmlns:a16="http://schemas.microsoft.com/office/drawing/2014/main" id="{00000000-0008-0000-0000-00002B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89" name="TextBox 11188">
          <a:extLst>
            <a:ext uri="{FF2B5EF4-FFF2-40B4-BE49-F238E27FC236}">
              <a16:creationId xmlns="" xmlns:a16="http://schemas.microsoft.com/office/drawing/2014/main" id="{00000000-0008-0000-0000-00002C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90" name="TextBox 11189">
          <a:extLst>
            <a:ext uri="{FF2B5EF4-FFF2-40B4-BE49-F238E27FC236}">
              <a16:creationId xmlns="" xmlns:a16="http://schemas.microsoft.com/office/drawing/2014/main" id="{00000000-0008-0000-0000-00002D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91" name="TextBox 11190">
          <a:extLst>
            <a:ext uri="{FF2B5EF4-FFF2-40B4-BE49-F238E27FC236}">
              <a16:creationId xmlns="" xmlns:a16="http://schemas.microsoft.com/office/drawing/2014/main" id="{00000000-0008-0000-0000-00002E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92" name="TextBox 11191">
          <a:extLst>
            <a:ext uri="{FF2B5EF4-FFF2-40B4-BE49-F238E27FC236}">
              <a16:creationId xmlns="" xmlns:a16="http://schemas.microsoft.com/office/drawing/2014/main" id="{00000000-0008-0000-0000-00002F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193" name="TextBox 11192">
          <a:extLst>
            <a:ext uri="{FF2B5EF4-FFF2-40B4-BE49-F238E27FC236}">
              <a16:creationId xmlns="" xmlns:a16="http://schemas.microsoft.com/office/drawing/2014/main" id="{00000000-0008-0000-0000-000030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194" name="TextBox 11193">
          <a:extLst>
            <a:ext uri="{FF2B5EF4-FFF2-40B4-BE49-F238E27FC236}">
              <a16:creationId xmlns="" xmlns:a16="http://schemas.microsoft.com/office/drawing/2014/main" id="{00000000-0008-0000-0000-000031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195" name="TextBox 11194">
          <a:extLst>
            <a:ext uri="{FF2B5EF4-FFF2-40B4-BE49-F238E27FC236}">
              <a16:creationId xmlns="" xmlns:a16="http://schemas.microsoft.com/office/drawing/2014/main" id="{00000000-0008-0000-0000-000032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96" name="TextBox 11195">
          <a:extLst>
            <a:ext uri="{FF2B5EF4-FFF2-40B4-BE49-F238E27FC236}">
              <a16:creationId xmlns="" xmlns:a16="http://schemas.microsoft.com/office/drawing/2014/main" id="{00000000-0008-0000-0000-000033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197" name="TextBox 11196">
          <a:extLst>
            <a:ext uri="{FF2B5EF4-FFF2-40B4-BE49-F238E27FC236}">
              <a16:creationId xmlns="" xmlns:a16="http://schemas.microsoft.com/office/drawing/2014/main" id="{00000000-0008-0000-0000-000034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198" name="TextBox 11197">
          <a:extLst>
            <a:ext uri="{FF2B5EF4-FFF2-40B4-BE49-F238E27FC236}">
              <a16:creationId xmlns="" xmlns:a16="http://schemas.microsoft.com/office/drawing/2014/main" id="{00000000-0008-0000-0000-000035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199" name="TextBox 11198">
          <a:extLst>
            <a:ext uri="{FF2B5EF4-FFF2-40B4-BE49-F238E27FC236}">
              <a16:creationId xmlns="" xmlns:a16="http://schemas.microsoft.com/office/drawing/2014/main" id="{00000000-0008-0000-0000-000036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00" name="TextBox 11199">
          <a:extLst>
            <a:ext uri="{FF2B5EF4-FFF2-40B4-BE49-F238E27FC236}">
              <a16:creationId xmlns="" xmlns:a16="http://schemas.microsoft.com/office/drawing/2014/main" id="{00000000-0008-0000-0000-000037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01" name="TextBox 11200">
          <a:extLst>
            <a:ext uri="{FF2B5EF4-FFF2-40B4-BE49-F238E27FC236}">
              <a16:creationId xmlns="" xmlns:a16="http://schemas.microsoft.com/office/drawing/2014/main" id="{00000000-0008-0000-0000-000038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02" name="TextBox 11201">
          <a:extLst>
            <a:ext uri="{FF2B5EF4-FFF2-40B4-BE49-F238E27FC236}">
              <a16:creationId xmlns="" xmlns:a16="http://schemas.microsoft.com/office/drawing/2014/main" id="{00000000-0008-0000-0000-000039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203" name="TextBox 11202">
          <a:extLst>
            <a:ext uri="{FF2B5EF4-FFF2-40B4-BE49-F238E27FC236}">
              <a16:creationId xmlns="" xmlns:a16="http://schemas.microsoft.com/office/drawing/2014/main" id="{00000000-0008-0000-0000-00003A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04" name="TextBox 11203">
          <a:extLst>
            <a:ext uri="{FF2B5EF4-FFF2-40B4-BE49-F238E27FC236}">
              <a16:creationId xmlns="" xmlns:a16="http://schemas.microsoft.com/office/drawing/2014/main" id="{00000000-0008-0000-0000-00003B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205" name="TextBox 11204">
          <a:extLst>
            <a:ext uri="{FF2B5EF4-FFF2-40B4-BE49-F238E27FC236}">
              <a16:creationId xmlns="" xmlns:a16="http://schemas.microsoft.com/office/drawing/2014/main" id="{00000000-0008-0000-0000-00003C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06" name="TextBox 11205">
          <a:extLst>
            <a:ext uri="{FF2B5EF4-FFF2-40B4-BE49-F238E27FC236}">
              <a16:creationId xmlns="" xmlns:a16="http://schemas.microsoft.com/office/drawing/2014/main" id="{00000000-0008-0000-0000-00003D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207" name="TextBox 11206">
          <a:extLst>
            <a:ext uri="{FF2B5EF4-FFF2-40B4-BE49-F238E27FC236}">
              <a16:creationId xmlns="" xmlns:a16="http://schemas.microsoft.com/office/drawing/2014/main" id="{00000000-0008-0000-0000-00003E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08" name="TextBox 11207">
          <a:extLst>
            <a:ext uri="{FF2B5EF4-FFF2-40B4-BE49-F238E27FC236}">
              <a16:creationId xmlns="" xmlns:a16="http://schemas.microsoft.com/office/drawing/2014/main" id="{00000000-0008-0000-0000-00003F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09" name="TextBox 11208">
          <a:extLst>
            <a:ext uri="{FF2B5EF4-FFF2-40B4-BE49-F238E27FC236}">
              <a16:creationId xmlns="" xmlns:a16="http://schemas.microsoft.com/office/drawing/2014/main" id="{00000000-0008-0000-0000-000040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10" name="TextBox 11209">
          <a:extLst>
            <a:ext uri="{FF2B5EF4-FFF2-40B4-BE49-F238E27FC236}">
              <a16:creationId xmlns="" xmlns:a16="http://schemas.microsoft.com/office/drawing/2014/main" id="{00000000-0008-0000-0000-000041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211" name="TextBox 11210">
          <a:extLst>
            <a:ext uri="{FF2B5EF4-FFF2-40B4-BE49-F238E27FC236}">
              <a16:creationId xmlns="" xmlns:a16="http://schemas.microsoft.com/office/drawing/2014/main" id="{00000000-0008-0000-0000-000042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12" name="TextBox 11211">
          <a:extLst>
            <a:ext uri="{FF2B5EF4-FFF2-40B4-BE49-F238E27FC236}">
              <a16:creationId xmlns="" xmlns:a16="http://schemas.microsoft.com/office/drawing/2014/main" id="{00000000-0008-0000-0000-000043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213" name="TextBox 11212">
          <a:extLst>
            <a:ext uri="{FF2B5EF4-FFF2-40B4-BE49-F238E27FC236}">
              <a16:creationId xmlns="" xmlns:a16="http://schemas.microsoft.com/office/drawing/2014/main" id="{00000000-0008-0000-0000-000044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14" name="TextBox 11213">
          <a:extLst>
            <a:ext uri="{FF2B5EF4-FFF2-40B4-BE49-F238E27FC236}">
              <a16:creationId xmlns="" xmlns:a16="http://schemas.microsoft.com/office/drawing/2014/main" id="{00000000-0008-0000-0000-000045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215" name="TextBox 11214">
          <a:extLst>
            <a:ext uri="{FF2B5EF4-FFF2-40B4-BE49-F238E27FC236}">
              <a16:creationId xmlns="" xmlns:a16="http://schemas.microsoft.com/office/drawing/2014/main" id="{00000000-0008-0000-0000-000046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16" name="TextBox 11215">
          <a:extLst>
            <a:ext uri="{FF2B5EF4-FFF2-40B4-BE49-F238E27FC236}">
              <a16:creationId xmlns="" xmlns:a16="http://schemas.microsoft.com/office/drawing/2014/main" id="{00000000-0008-0000-0000-000047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17" name="TextBox 11216">
          <a:extLst>
            <a:ext uri="{FF2B5EF4-FFF2-40B4-BE49-F238E27FC236}">
              <a16:creationId xmlns="" xmlns:a16="http://schemas.microsoft.com/office/drawing/2014/main" id="{00000000-0008-0000-0000-000048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18" name="TextBox 11217">
          <a:extLst>
            <a:ext uri="{FF2B5EF4-FFF2-40B4-BE49-F238E27FC236}">
              <a16:creationId xmlns="" xmlns:a16="http://schemas.microsoft.com/office/drawing/2014/main" id="{00000000-0008-0000-0000-000049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219" name="TextBox 11218">
          <a:extLst>
            <a:ext uri="{FF2B5EF4-FFF2-40B4-BE49-F238E27FC236}">
              <a16:creationId xmlns="" xmlns:a16="http://schemas.microsoft.com/office/drawing/2014/main" id="{00000000-0008-0000-0000-00004A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20" name="TextBox 11219">
          <a:extLst>
            <a:ext uri="{FF2B5EF4-FFF2-40B4-BE49-F238E27FC236}">
              <a16:creationId xmlns="" xmlns:a16="http://schemas.microsoft.com/office/drawing/2014/main" id="{00000000-0008-0000-0000-00004B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221" name="TextBox 11220">
          <a:extLst>
            <a:ext uri="{FF2B5EF4-FFF2-40B4-BE49-F238E27FC236}">
              <a16:creationId xmlns="" xmlns:a16="http://schemas.microsoft.com/office/drawing/2014/main" id="{00000000-0008-0000-0000-00004C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22" name="TextBox 11221">
          <a:extLst>
            <a:ext uri="{FF2B5EF4-FFF2-40B4-BE49-F238E27FC236}">
              <a16:creationId xmlns="" xmlns:a16="http://schemas.microsoft.com/office/drawing/2014/main" id="{00000000-0008-0000-0000-00004D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223" name="TextBox 11222">
          <a:extLst>
            <a:ext uri="{FF2B5EF4-FFF2-40B4-BE49-F238E27FC236}">
              <a16:creationId xmlns="" xmlns:a16="http://schemas.microsoft.com/office/drawing/2014/main" id="{00000000-0008-0000-0000-00004E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24" name="TextBox 11223">
          <a:extLst>
            <a:ext uri="{FF2B5EF4-FFF2-40B4-BE49-F238E27FC236}">
              <a16:creationId xmlns="" xmlns:a16="http://schemas.microsoft.com/office/drawing/2014/main" id="{00000000-0008-0000-0000-00004F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25" name="TextBox 11224">
          <a:extLst>
            <a:ext uri="{FF2B5EF4-FFF2-40B4-BE49-F238E27FC236}">
              <a16:creationId xmlns="" xmlns:a16="http://schemas.microsoft.com/office/drawing/2014/main" id="{00000000-0008-0000-0000-000050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26" name="TextBox 11225">
          <a:extLst>
            <a:ext uri="{FF2B5EF4-FFF2-40B4-BE49-F238E27FC236}">
              <a16:creationId xmlns="" xmlns:a16="http://schemas.microsoft.com/office/drawing/2014/main" id="{00000000-0008-0000-0000-000051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227" name="TextBox 11226">
          <a:extLst>
            <a:ext uri="{FF2B5EF4-FFF2-40B4-BE49-F238E27FC236}">
              <a16:creationId xmlns="" xmlns:a16="http://schemas.microsoft.com/office/drawing/2014/main" id="{00000000-0008-0000-0000-000052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28" name="TextBox 11227">
          <a:extLst>
            <a:ext uri="{FF2B5EF4-FFF2-40B4-BE49-F238E27FC236}">
              <a16:creationId xmlns="" xmlns:a16="http://schemas.microsoft.com/office/drawing/2014/main" id="{00000000-0008-0000-0000-000053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229" name="TextBox 11228">
          <a:extLst>
            <a:ext uri="{FF2B5EF4-FFF2-40B4-BE49-F238E27FC236}">
              <a16:creationId xmlns="" xmlns:a16="http://schemas.microsoft.com/office/drawing/2014/main" id="{00000000-0008-0000-0000-000054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30" name="TextBox 11229">
          <a:extLst>
            <a:ext uri="{FF2B5EF4-FFF2-40B4-BE49-F238E27FC236}">
              <a16:creationId xmlns="" xmlns:a16="http://schemas.microsoft.com/office/drawing/2014/main" id="{00000000-0008-0000-0000-000055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231" name="TextBox 11230">
          <a:extLst>
            <a:ext uri="{FF2B5EF4-FFF2-40B4-BE49-F238E27FC236}">
              <a16:creationId xmlns="" xmlns:a16="http://schemas.microsoft.com/office/drawing/2014/main" id="{00000000-0008-0000-0000-000056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32" name="TextBox 11231">
          <a:extLst>
            <a:ext uri="{FF2B5EF4-FFF2-40B4-BE49-F238E27FC236}">
              <a16:creationId xmlns="" xmlns:a16="http://schemas.microsoft.com/office/drawing/2014/main" id="{00000000-0008-0000-0000-000057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33" name="TextBox 11232">
          <a:extLst>
            <a:ext uri="{FF2B5EF4-FFF2-40B4-BE49-F238E27FC236}">
              <a16:creationId xmlns="" xmlns:a16="http://schemas.microsoft.com/office/drawing/2014/main" id="{00000000-0008-0000-0000-000058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34" name="TextBox 11233">
          <a:extLst>
            <a:ext uri="{FF2B5EF4-FFF2-40B4-BE49-F238E27FC236}">
              <a16:creationId xmlns="" xmlns:a16="http://schemas.microsoft.com/office/drawing/2014/main" id="{00000000-0008-0000-0000-000059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235" name="TextBox 11234">
          <a:extLst>
            <a:ext uri="{FF2B5EF4-FFF2-40B4-BE49-F238E27FC236}">
              <a16:creationId xmlns="" xmlns:a16="http://schemas.microsoft.com/office/drawing/2014/main" id="{00000000-0008-0000-0000-00005A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36" name="TextBox 11235">
          <a:extLst>
            <a:ext uri="{FF2B5EF4-FFF2-40B4-BE49-F238E27FC236}">
              <a16:creationId xmlns="" xmlns:a16="http://schemas.microsoft.com/office/drawing/2014/main" id="{00000000-0008-0000-0000-00005B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237" name="TextBox 11236">
          <a:extLst>
            <a:ext uri="{FF2B5EF4-FFF2-40B4-BE49-F238E27FC236}">
              <a16:creationId xmlns="" xmlns:a16="http://schemas.microsoft.com/office/drawing/2014/main" id="{00000000-0008-0000-0000-00005C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38" name="TextBox 11237">
          <a:extLst>
            <a:ext uri="{FF2B5EF4-FFF2-40B4-BE49-F238E27FC236}">
              <a16:creationId xmlns="" xmlns:a16="http://schemas.microsoft.com/office/drawing/2014/main" id="{00000000-0008-0000-0000-00005D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239" name="TextBox 11238">
          <a:extLst>
            <a:ext uri="{FF2B5EF4-FFF2-40B4-BE49-F238E27FC236}">
              <a16:creationId xmlns="" xmlns:a16="http://schemas.microsoft.com/office/drawing/2014/main" id="{00000000-0008-0000-0000-00005E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40" name="TextBox 11239">
          <a:extLst>
            <a:ext uri="{FF2B5EF4-FFF2-40B4-BE49-F238E27FC236}">
              <a16:creationId xmlns="" xmlns:a16="http://schemas.microsoft.com/office/drawing/2014/main" id="{00000000-0008-0000-0000-00005F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41" name="TextBox 11240">
          <a:extLst>
            <a:ext uri="{FF2B5EF4-FFF2-40B4-BE49-F238E27FC236}">
              <a16:creationId xmlns="" xmlns:a16="http://schemas.microsoft.com/office/drawing/2014/main" id="{00000000-0008-0000-0000-000060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42" name="TextBox 11241">
          <a:extLst>
            <a:ext uri="{FF2B5EF4-FFF2-40B4-BE49-F238E27FC236}">
              <a16:creationId xmlns="" xmlns:a16="http://schemas.microsoft.com/office/drawing/2014/main" id="{00000000-0008-0000-0000-000061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243" name="TextBox 11242">
          <a:extLst>
            <a:ext uri="{FF2B5EF4-FFF2-40B4-BE49-F238E27FC236}">
              <a16:creationId xmlns="" xmlns:a16="http://schemas.microsoft.com/office/drawing/2014/main" id="{00000000-0008-0000-0000-000062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44" name="TextBox 11243">
          <a:extLst>
            <a:ext uri="{FF2B5EF4-FFF2-40B4-BE49-F238E27FC236}">
              <a16:creationId xmlns="" xmlns:a16="http://schemas.microsoft.com/office/drawing/2014/main" id="{00000000-0008-0000-0000-000063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245" name="TextBox 11244">
          <a:extLst>
            <a:ext uri="{FF2B5EF4-FFF2-40B4-BE49-F238E27FC236}">
              <a16:creationId xmlns="" xmlns:a16="http://schemas.microsoft.com/office/drawing/2014/main" id="{00000000-0008-0000-0000-000064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46" name="TextBox 11245">
          <a:extLst>
            <a:ext uri="{FF2B5EF4-FFF2-40B4-BE49-F238E27FC236}">
              <a16:creationId xmlns="" xmlns:a16="http://schemas.microsoft.com/office/drawing/2014/main" id="{00000000-0008-0000-0000-000065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247" name="TextBox 11246">
          <a:extLst>
            <a:ext uri="{FF2B5EF4-FFF2-40B4-BE49-F238E27FC236}">
              <a16:creationId xmlns="" xmlns:a16="http://schemas.microsoft.com/office/drawing/2014/main" id="{00000000-0008-0000-0000-000066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48" name="TextBox 11247">
          <a:extLst>
            <a:ext uri="{FF2B5EF4-FFF2-40B4-BE49-F238E27FC236}">
              <a16:creationId xmlns="" xmlns:a16="http://schemas.microsoft.com/office/drawing/2014/main" id="{00000000-0008-0000-0000-000067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49" name="TextBox 11248">
          <a:extLst>
            <a:ext uri="{FF2B5EF4-FFF2-40B4-BE49-F238E27FC236}">
              <a16:creationId xmlns="" xmlns:a16="http://schemas.microsoft.com/office/drawing/2014/main" id="{00000000-0008-0000-0000-000068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50" name="TextBox 11249">
          <a:extLst>
            <a:ext uri="{FF2B5EF4-FFF2-40B4-BE49-F238E27FC236}">
              <a16:creationId xmlns="" xmlns:a16="http://schemas.microsoft.com/office/drawing/2014/main" id="{00000000-0008-0000-0000-000069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51" name="TextBox 11250">
          <a:extLst>
            <a:ext uri="{FF2B5EF4-FFF2-40B4-BE49-F238E27FC236}">
              <a16:creationId xmlns="" xmlns:a16="http://schemas.microsoft.com/office/drawing/2014/main" id="{00000000-0008-0000-0000-00006A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52" name="TextBox 11251">
          <a:extLst>
            <a:ext uri="{FF2B5EF4-FFF2-40B4-BE49-F238E27FC236}">
              <a16:creationId xmlns="" xmlns:a16="http://schemas.microsoft.com/office/drawing/2014/main" id="{00000000-0008-0000-0000-00006B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253" name="TextBox 11252">
          <a:extLst>
            <a:ext uri="{FF2B5EF4-FFF2-40B4-BE49-F238E27FC236}">
              <a16:creationId xmlns="" xmlns:a16="http://schemas.microsoft.com/office/drawing/2014/main" id="{00000000-0008-0000-0000-00006C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54" name="TextBox 11253">
          <a:extLst>
            <a:ext uri="{FF2B5EF4-FFF2-40B4-BE49-F238E27FC236}">
              <a16:creationId xmlns="" xmlns:a16="http://schemas.microsoft.com/office/drawing/2014/main" id="{00000000-0008-0000-0000-00006D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255" name="TextBox 11254">
          <a:extLst>
            <a:ext uri="{FF2B5EF4-FFF2-40B4-BE49-F238E27FC236}">
              <a16:creationId xmlns="" xmlns:a16="http://schemas.microsoft.com/office/drawing/2014/main" id="{00000000-0008-0000-0000-00006E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56" name="TextBox 11255">
          <a:extLst>
            <a:ext uri="{FF2B5EF4-FFF2-40B4-BE49-F238E27FC236}">
              <a16:creationId xmlns="" xmlns:a16="http://schemas.microsoft.com/office/drawing/2014/main" id="{00000000-0008-0000-0000-00006F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257" name="TextBox 11256">
          <a:extLst>
            <a:ext uri="{FF2B5EF4-FFF2-40B4-BE49-F238E27FC236}">
              <a16:creationId xmlns="" xmlns:a16="http://schemas.microsoft.com/office/drawing/2014/main" id="{00000000-0008-0000-0000-000070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58" name="TextBox 11257">
          <a:extLst>
            <a:ext uri="{FF2B5EF4-FFF2-40B4-BE49-F238E27FC236}">
              <a16:creationId xmlns="" xmlns:a16="http://schemas.microsoft.com/office/drawing/2014/main" id="{00000000-0008-0000-0000-000071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59" name="TextBox 11258">
          <a:extLst>
            <a:ext uri="{FF2B5EF4-FFF2-40B4-BE49-F238E27FC236}">
              <a16:creationId xmlns="" xmlns:a16="http://schemas.microsoft.com/office/drawing/2014/main" id="{00000000-0008-0000-0000-000072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60" name="TextBox 11259">
          <a:extLst>
            <a:ext uri="{FF2B5EF4-FFF2-40B4-BE49-F238E27FC236}">
              <a16:creationId xmlns="" xmlns:a16="http://schemas.microsoft.com/office/drawing/2014/main" id="{00000000-0008-0000-0000-000073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261" name="TextBox 11260">
          <a:extLst>
            <a:ext uri="{FF2B5EF4-FFF2-40B4-BE49-F238E27FC236}">
              <a16:creationId xmlns="" xmlns:a16="http://schemas.microsoft.com/office/drawing/2014/main" id="{00000000-0008-0000-0000-000074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62" name="TextBox 11261">
          <a:extLst>
            <a:ext uri="{FF2B5EF4-FFF2-40B4-BE49-F238E27FC236}">
              <a16:creationId xmlns="" xmlns:a16="http://schemas.microsoft.com/office/drawing/2014/main" id="{00000000-0008-0000-0000-000075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263" name="TextBox 11262">
          <a:extLst>
            <a:ext uri="{FF2B5EF4-FFF2-40B4-BE49-F238E27FC236}">
              <a16:creationId xmlns="" xmlns:a16="http://schemas.microsoft.com/office/drawing/2014/main" id="{00000000-0008-0000-0000-000076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64" name="TextBox 11263">
          <a:extLst>
            <a:ext uri="{FF2B5EF4-FFF2-40B4-BE49-F238E27FC236}">
              <a16:creationId xmlns="" xmlns:a16="http://schemas.microsoft.com/office/drawing/2014/main" id="{00000000-0008-0000-0000-000077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265" name="TextBox 11264">
          <a:extLst>
            <a:ext uri="{FF2B5EF4-FFF2-40B4-BE49-F238E27FC236}">
              <a16:creationId xmlns="" xmlns:a16="http://schemas.microsoft.com/office/drawing/2014/main" id="{00000000-0008-0000-0000-000078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66" name="TextBox 11265">
          <a:extLst>
            <a:ext uri="{FF2B5EF4-FFF2-40B4-BE49-F238E27FC236}">
              <a16:creationId xmlns="" xmlns:a16="http://schemas.microsoft.com/office/drawing/2014/main" id="{00000000-0008-0000-0000-000079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67" name="TextBox 11266">
          <a:extLst>
            <a:ext uri="{FF2B5EF4-FFF2-40B4-BE49-F238E27FC236}">
              <a16:creationId xmlns="" xmlns:a16="http://schemas.microsoft.com/office/drawing/2014/main" id="{00000000-0008-0000-0000-00007A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68" name="TextBox 11267">
          <a:extLst>
            <a:ext uri="{FF2B5EF4-FFF2-40B4-BE49-F238E27FC236}">
              <a16:creationId xmlns="" xmlns:a16="http://schemas.microsoft.com/office/drawing/2014/main" id="{00000000-0008-0000-0000-00007B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269" name="TextBox 11268">
          <a:extLst>
            <a:ext uri="{FF2B5EF4-FFF2-40B4-BE49-F238E27FC236}">
              <a16:creationId xmlns="" xmlns:a16="http://schemas.microsoft.com/office/drawing/2014/main" id="{00000000-0008-0000-0000-00007C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70" name="TextBox 11269">
          <a:extLst>
            <a:ext uri="{FF2B5EF4-FFF2-40B4-BE49-F238E27FC236}">
              <a16:creationId xmlns="" xmlns:a16="http://schemas.microsoft.com/office/drawing/2014/main" id="{00000000-0008-0000-0000-00007D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271" name="TextBox 11270">
          <a:extLst>
            <a:ext uri="{FF2B5EF4-FFF2-40B4-BE49-F238E27FC236}">
              <a16:creationId xmlns="" xmlns:a16="http://schemas.microsoft.com/office/drawing/2014/main" id="{00000000-0008-0000-0000-00007E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72" name="TextBox 11271">
          <a:extLst>
            <a:ext uri="{FF2B5EF4-FFF2-40B4-BE49-F238E27FC236}">
              <a16:creationId xmlns="" xmlns:a16="http://schemas.microsoft.com/office/drawing/2014/main" id="{00000000-0008-0000-0000-00007F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273" name="TextBox 11272">
          <a:extLst>
            <a:ext uri="{FF2B5EF4-FFF2-40B4-BE49-F238E27FC236}">
              <a16:creationId xmlns="" xmlns:a16="http://schemas.microsoft.com/office/drawing/2014/main" id="{00000000-0008-0000-0000-000080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74" name="TextBox 11273">
          <a:extLst>
            <a:ext uri="{FF2B5EF4-FFF2-40B4-BE49-F238E27FC236}">
              <a16:creationId xmlns="" xmlns:a16="http://schemas.microsoft.com/office/drawing/2014/main" id="{00000000-0008-0000-0000-000081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75" name="TextBox 11274">
          <a:extLst>
            <a:ext uri="{FF2B5EF4-FFF2-40B4-BE49-F238E27FC236}">
              <a16:creationId xmlns="" xmlns:a16="http://schemas.microsoft.com/office/drawing/2014/main" id="{00000000-0008-0000-0000-000082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76" name="TextBox 11275">
          <a:extLst>
            <a:ext uri="{FF2B5EF4-FFF2-40B4-BE49-F238E27FC236}">
              <a16:creationId xmlns="" xmlns:a16="http://schemas.microsoft.com/office/drawing/2014/main" id="{00000000-0008-0000-0000-000083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77" name="TextBox 11276">
          <a:extLst>
            <a:ext uri="{FF2B5EF4-FFF2-40B4-BE49-F238E27FC236}">
              <a16:creationId xmlns="" xmlns:a16="http://schemas.microsoft.com/office/drawing/2014/main" id="{00000000-0008-0000-0000-000084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78" name="TextBox 11277">
          <a:extLst>
            <a:ext uri="{FF2B5EF4-FFF2-40B4-BE49-F238E27FC236}">
              <a16:creationId xmlns="" xmlns:a16="http://schemas.microsoft.com/office/drawing/2014/main" id="{00000000-0008-0000-0000-000085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79" name="TextBox 11278">
          <a:extLst>
            <a:ext uri="{FF2B5EF4-FFF2-40B4-BE49-F238E27FC236}">
              <a16:creationId xmlns="" xmlns:a16="http://schemas.microsoft.com/office/drawing/2014/main" id="{00000000-0008-0000-0000-000086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80" name="TextBox 11279">
          <a:extLst>
            <a:ext uri="{FF2B5EF4-FFF2-40B4-BE49-F238E27FC236}">
              <a16:creationId xmlns="" xmlns:a16="http://schemas.microsoft.com/office/drawing/2014/main" id="{00000000-0008-0000-0000-000087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1281" name="TextBox 11280">
          <a:extLst>
            <a:ext uri="{FF2B5EF4-FFF2-40B4-BE49-F238E27FC236}">
              <a16:creationId xmlns="" xmlns:a16="http://schemas.microsoft.com/office/drawing/2014/main" id="{00000000-0008-0000-0000-0000882A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282" name="TextBox 11281">
          <a:extLst>
            <a:ext uri="{FF2B5EF4-FFF2-40B4-BE49-F238E27FC236}">
              <a16:creationId xmlns="" xmlns:a16="http://schemas.microsoft.com/office/drawing/2014/main" id="{00000000-0008-0000-0000-000089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83" name="TextBox 11282">
          <a:extLst>
            <a:ext uri="{FF2B5EF4-FFF2-40B4-BE49-F238E27FC236}">
              <a16:creationId xmlns="" xmlns:a16="http://schemas.microsoft.com/office/drawing/2014/main" id="{00000000-0008-0000-0000-00008A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284" name="TextBox 11283">
          <a:extLst>
            <a:ext uri="{FF2B5EF4-FFF2-40B4-BE49-F238E27FC236}">
              <a16:creationId xmlns="" xmlns:a16="http://schemas.microsoft.com/office/drawing/2014/main" id="{00000000-0008-0000-0000-00008B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85" name="TextBox 11284">
          <a:extLst>
            <a:ext uri="{FF2B5EF4-FFF2-40B4-BE49-F238E27FC236}">
              <a16:creationId xmlns="" xmlns:a16="http://schemas.microsoft.com/office/drawing/2014/main" id="{00000000-0008-0000-0000-00008C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286" name="TextBox 11285">
          <a:extLst>
            <a:ext uri="{FF2B5EF4-FFF2-40B4-BE49-F238E27FC236}">
              <a16:creationId xmlns="" xmlns:a16="http://schemas.microsoft.com/office/drawing/2014/main" id="{00000000-0008-0000-0000-00008D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87" name="TextBox 11286">
          <a:extLst>
            <a:ext uri="{FF2B5EF4-FFF2-40B4-BE49-F238E27FC236}">
              <a16:creationId xmlns="" xmlns:a16="http://schemas.microsoft.com/office/drawing/2014/main" id="{00000000-0008-0000-0000-00008E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88" name="TextBox 11287">
          <a:extLst>
            <a:ext uri="{FF2B5EF4-FFF2-40B4-BE49-F238E27FC236}">
              <a16:creationId xmlns="" xmlns:a16="http://schemas.microsoft.com/office/drawing/2014/main" id="{00000000-0008-0000-0000-00008F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89" name="TextBox 11288">
          <a:extLst>
            <a:ext uri="{FF2B5EF4-FFF2-40B4-BE49-F238E27FC236}">
              <a16:creationId xmlns="" xmlns:a16="http://schemas.microsoft.com/office/drawing/2014/main" id="{00000000-0008-0000-0000-000090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290" name="TextBox 11289">
          <a:extLst>
            <a:ext uri="{FF2B5EF4-FFF2-40B4-BE49-F238E27FC236}">
              <a16:creationId xmlns="" xmlns:a16="http://schemas.microsoft.com/office/drawing/2014/main" id="{00000000-0008-0000-0000-000091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91" name="TextBox 11290">
          <a:extLst>
            <a:ext uri="{FF2B5EF4-FFF2-40B4-BE49-F238E27FC236}">
              <a16:creationId xmlns="" xmlns:a16="http://schemas.microsoft.com/office/drawing/2014/main" id="{00000000-0008-0000-0000-000092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292" name="TextBox 11291">
          <a:extLst>
            <a:ext uri="{FF2B5EF4-FFF2-40B4-BE49-F238E27FC236}">
              <a16:creationId xmlns="" xmlns:a16="http://schemas.microsoft.com/office/drawing/2014/main" id="{00000000-0008-0000-0000-000093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93" name="TextBox 11292">
          <a:extLst>
            <a:ext uri="{FF2B5EF4-FFF2-40B4-BE49-F238E27FC236}">
              <a16:creationId xmlns="" xmlns:a16="http://schemas.microsoft.com/office/drawing/2014/main" id="{00000000-0008-0000-0000-000094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294" name="TextBox 11293">
          <a:extLst>
            <a:ext uri="{FF2B5EF4-FFF2-40B4-BE49-F238E27FC236}">
              <a16:creationId xmlns="" xmlns:a16="http://schemas.microsoft.com/office/drawing/2014/main" id="{00000000-0008-0000-0000-000095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95" name="TextBox 11294">
          <a:extLst>
            <a:ext uri="{FF2B5EF4-FFF2-40B4-BE49-F238E27FC236}">
              <a16:creationId xmlns="" xmlns:a16="http://schemas.microsoft.com/office/drawing/2014/main" id="{00000000-0008-0000-0000-000096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296" name="TextBox 11295">
          <a:extLst>
            <a:ext uri="{FF2B5EF4-FFF2-40B4-BE49-F238E27FC236}">
              <a16:creationId xmlns="" xmlns:a16="http://schemas.microsoft.com/office/drawing/2014/main" id="{00000000-0008-0000-0000-000097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297" name="TextBox 11296">
          <a:extLst>
            <a:ext uri="{FF2B5EF4-FFF2-40B4-BE49-F238E27FC236}">
              <a16:creationId xmlns="" xmlns:a16="http://schemas.microsoft.com/office/drawing/2014/main" id="{00000000-0008-0000-0000-000098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298" name="TextBox 11297">
          <a:extLst>
            <a:ext uri="{FF2B5EF4-FFF2-40B4-BE49-F238E27FC236}">
              <a16:creationId xmlns="" xmlns:a16="http://schemas.microsoft.com/office/drawing/2014/main" id="{00000000-0008-0000-0000-000099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299" name="TextBox 11298">
          <a:extLst>
            <a:ext uri="{FF2B5EF4-FFF2-40B4-BE49-F238E27FC236}">
              <a16:creationId xmlns="" xmlns:a16="http://schemas.microsoft.com/office/drawing/2014/main" id="{00000000-0008-0000-0000-00009A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00" name="TextBox 11299">
          <a:extLst>
            <a:ext uri="{FF2B5EF4-FFF2-40B4-BE49-F238E27FC236}">
              <a16:creationId xmlns="" xmlns:a16="http://schemas.microsoft.com/office/drawing/2014/main" id="{00000000-0008-0000-0000-00009B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01" name="TextBox 11300">
          <a:extLst>
            <a:ext uri="{FF2B5EF4-FFF2-40B4-BE49-F238E27FC236}">
              <a16:creationId xmlns="" xmlns:a16="http://schemas.microsoft.com/office/drawing/2014/main" id="{00000000-0008-0000-0000-00009C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02" name="TextBox 11301">
          <a:extLst>
            <a:ext uri="{FF2B5EF4-FFF2-40B4-BE49-F238E27FC236}">
              <a16:creationId xmlns="" xmlns:a16="http://schemas.microsoft.com/office/drawing/2014/main" id="{00000000-0008-0000-0000-00009D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03" name="TextBox 11302">
          <a:extLst>
            <a:ext uri="{FF2B5EF4-FFF2-40B4-BE49-F238E27FC236}">
              <a16:creationId xmlns="" xmlns:a16="http://schemas.microsoft.com/office/drawing/2014/main" id="{00000000-0008-0000-0000-00009E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304" name="TextBox 11303">
          <a:extLst>
            <a:ext uri="{FF2B5EF4-FFF2-40B4-BE49-F238E27FC236}">
              <a16:creationId xmlns="" xmlns:a16="http://schemas.microsoft.com/office/drawing/2014/main" id="{00000000-0008-0000-0000-00009F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05" name="TextBox 11304">
          <a:extLst>
            <a:ext uri="{FF2B5EF4-FFF2-40B4-BE49-F238E27FC236}">
              <a16:creationId xmlns="" xmlns:a16="http://schemas.microsoft.com/office/drawing/2014/main" id="{00000000-0008-0000-0000-0000A0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06" name="TextBox 11305">
          <a:extLst>
            <a:ext uri="{FF2B5EF4-FFF2-40B4-BE49-F238E27FC236}">
              <a16:creationId xmlns="" xmlns:a16="http://schemas.microsoft.com/office/drawing/2014/main" id="{00000000-0008-0000-0000-0000A1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07" name="TextBox 11306">
          <a:extLst>
            <a:ext uri="{FF2B5EF4-FFF2-40B4-BE49-F238E27FC236}">
              <a16:creationId xmlns="" xmlns:a16="http://schemas.microsoft.com/office/drawing/2014/main" id="{00000000-0008-0000-0000-0000A2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08" name="TextBox 11307">
          <a:extLst>
            <a:ext uri="{FF2B5EF4-FFF2-40B4-BE49-F238E27FC236}">
              <a16:creationId xmlns="" xmlns:a16="http://schemas.microsoft.com/office/drawing/2014/main" id="{00000000-0008-0000-0000-0000A3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09" name="TextBox 11308">
          <a:extLst>
            <a:ext uri="{FF2B5EF4-FFF2-40B4-BE49-F238E27FC236}">
              <a16:creationId xmlns="" xmlns:a16="http://schemas.microsoft.com/office/drawing/2014/main" id="{00000000-0008-0000-0000-0000A4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10" name="TextBox 11309">
          <a:extLst>
            <a:ext uri="{FF2B5EF4-FFF2-40B4-BE49-F238E27FC236}">
              <a16:creationId xmlns="" xmlns:a16="http://schemas.microsoft.com/office/drawing/2014/main" id="{00000000-0008-0000-0000-0000A5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11" name="TextBox 11310">
          <a:extLst>
            <a:ext uri="{FF2B5EF4-FFF2-40B4-BE49-F238E27FC236}">
              <a16:creationId xmlns="" xmlns:a16="http://schemas.microsoft.com/office/drawing/2014/main" id="{00000000-0008-0000-0000-0000A6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312" name="TextBox 11311">
          <a:extLst>
            <a:ext uri="{FF2B5EF4-FFF2-40B4-BE49-F238E27FC236}">
              <a16:creationId xmlns="" xmlns:a16="http://schemas.microsoft.com/office/drawing/2014/main" id="{00000000-0008-0000-0000-0000A7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13" name="TextBox 11312">
          <a:extLst>
            <a:ext uri="{FF2B5EF4-FFF2-40B4-BE49-F238E27FC236}">
              <a16:creationId xmlns="" xmlns:a16="http://schemas.microsoft.com/office/drawing/2014/main" id="{00000000-0008-0000-0000-0000A8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14" name="TextBox 11313">
          <a:extLst>
            <a:ext uri="{FF2B5EF4-FFF2-40B4-BE49-F238E27FC236}">
              <a16:creationId xmlns="" xmlns:a16="http://schemas.microsoft.com/office/drawing/2014/main" id="{00000000-0008-0000-0000-0000A9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15" name="TextBox 11314">
          <a:extLst>
            <a:ext uri="{FF2B5EF4-FFF2-40B4-BE49-F238E27FC236}">
              <a16:creationId xmlns="" xmlns:a16="http://schemas.microsoft.com/office/drawing/2014/main" id="{00000000-0008-0000-0000-0000AA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16" name="TextBox 11315">
          <a:extLst>
            <a:ext uri="{FF2B5EF4-FFF2-40B4-BE49-F238E27FC236}">
              <a16:creationId xmlns="" xmlns:a16="http://schemas.microsoft.com/office/drawing/2014/main" id="{00000000-0008-0000-0000-0000AB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17" name="TextBox 11316">
          <a:extLst>
            <a:ext uri="{FF2B5EF4-FFF2-40B4-BE49-F238E27FC236}">
              <a16:creationId xmlns="" xmlns:a16="http://schemas.microsoft.com/office/drawing/2014/main" id="{00000000-0008-0000-0000-0000AC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18" name="TextBox 11317">
          <a:extLst>
            <a:ext uri="{FF2B5EF4-FFF2-40B4-BE49-F238E27FC236}">
              <a16:creationId xmlns="" xmlns:a16="http://schemas.microsoft.com/office/drawing/2014/main" id="{00000000-0008-0000-0000-0000AD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19" name="TextBox 11318">
          <a:extLst>
            <a:ext uri="{FF2B5EF4-FFF2-40B4-BE49-F238E27FC236}">
              <a16:creationId xmlns="" xmlns:a16="http://schemas.microsoft.com/office/drawing/2014/main" id="{00000000-0008-0000-0000-0000AE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320" name="TextBox 11319">
          <a:extLst>
            <a:ext uri="{FF2B5EF4-FFF2-40B4-BE49-F238E27FC236}">
              <a16:creationId xmlns="" xmlns:a16="http://schemas.microsoft.com/office/drawing/2014/main" id="{00000000-0008-0000-0000-0000AF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21" name="TextBox 11320">
          <a:extLst>
            <a:ext uri="{FF2B5EF4-FFF2-40B4-BE49-F238E27FC236}">
              <a16:creationId xmlns="" xmlns:a16="http://schemas.microsoft.com/office/drawing/2014/main" id="{00000000-0008-0000-0000-0000B0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22" name="TextBox 11321">
          <a:extLst>
            <a:ext uri="{FF2B5EF4-FFF2-40B4-BE49-F238E27FC236}">
              <a16:creationId xmlns="" xmlns:a16="http://schemas.microsoft.com/office/drawing/2014/main" id="{00000000-0008-0000-0000-0000B1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23" name="TextBox 11322">
          <a:extLst>
            <a:ext uri="{FF2B5EF4-FFF2-40B4-BE49-F238E27FC236}">
              <a16:creationId xmlns="" xmlns:a16="http://schemas.microsoft.com/office/drawing/2014/main" id="{00000000-0008-0000-0000-0000B2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24" name="TextBox 11323">
          <a:extLst>
            <a:ext uri="{FF2B5EF4-FFF2-40B4-BE49-F238E27FC236}">
              <a16:creationId xmlns="" xmlns:a16="http://schemas.microsoft.com/office/drawing/2014/main" id="{00000000-0008-0000-0000-0000B3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25" name="TextBox 11324">
          <a:extLst>
            <a:ext uri="{FF2B5EF4-FFF2-40B4-BE49-F238E27FC236}">
              <a16:creationId xmlns="" xmlns:a16="http://schemas.microsoft.com/office/drawing/2014/main" id="{00000000-0008-0000-0000-0000B4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26" name="TextBox 11325">
          <a:extLst>
            <a:ext uri="{FF2B5EF4-FFF2-40B4-BE49-F238E27FC236}">
              <a16:creationId xmlns="" xmlns:a16="http://schemas.microsoft.com/office/drawing/2014/main" id="{00000000-0008-0000-0000-0000B5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27" name="TextBox 11326">
          <a:extLst>
            <a:ext uri="{FF2B5EF4-FFF2-40B4-BE49-F238E27FC236}">
              <a16:creationId xmlns="" xmlns:a16="http://schemas.microsoft.com/office/drawing/2014/main" id="{00000000-0008-0000-0000-0000B6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328" name="TextBox 11327">
          <a:extLst>
            <a:ext uri="{FF2B5EF4-FFF2-40B4-BE49-F238E27FC236}">
              <a16:creationId xmlns="" xmlns:a16="http://schemas.microsoft.com/office/drawing/2014/main" id="{00000000-0008-0000-0000-0000B7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29" name="TextBox 11328">
          <a:extLst>
            <a:ext uri="{FF2B5EF4-FFF2-40B4-BE49-F238E27FC236}">
              <a16:creationId xmlns="" xmlns:a16="http://schemas.microsoft.com/office/drawing/2014/main" id="{00000000-0008-0000-0000-0000B8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30" name="TextBox 11329">
          <a:extLst>
            <a:ext uri="{FF2B5EF4-FFF2-40B4-BE49-F238E27FC236}">
              <a16:creationId xmlns="" xmlns:a16="http://schemas.microsoft.com/office/drawing/2014/main" id="{00000000-0008-0000-0000-0000B9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31" name="TextBox 11330">
          <a:extLst>
            <a:ext uri="{FF2B5EF4-FFF2-40B4-BE49-F238E27FC236}">
              <a16:creationId xmlns="" xmlns:a16="http://schemas.microsoft.com/office/drawing/2014/main" id="{00000000-0008-0000-0000-0000BA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32" name="TextBox 11331">
          <a:extLst>
            <a:ext uri="{FF2B5EF4-FFF2-40B4-BE49-F238E27FC236}">
              <a16:creationId xmlns="" xmlns:a16="http://schemas.microsoft.com/office/drawing/2014/main" id="{00000000-0008-0000-0000-0000BB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33" name="TextBox 11332">
          <a:extLst>
            <a:ext uri="{FF2B5EF4-FFF2-40B4-BE49-F238E27FC236}">
              <a16:creationId xmlns="" xmlns:a16="http://schemas.microsoft.com/office/drawing/2014/main" id="{00000000-0008-0000-0000-0000BC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34" name="TextBox 11333">
          <a:extLst>
            <a:ext uri="{FF2B5EF4-FFF2-40B4-BE49-F238E27FC236}">
              <a16:creationId xmlns="" xmlns:a16="http://schemas.microsoft.com/office/drawing/2014/main" id="{00000000-0008-0000-0000-0000BD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35" name="TextBox 11334">
          <a:extLst>
            <a:ext uri="{FF2B5EF4-FFF2-40B4-BE49-F238E27FC236}">
              <a16:creationId xmlns="" xmlns:a16="http://schemas.microsoft.com/office/drawing/2014/main" id="{00000000-0008-0000-0000-0000BE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336" name="TextBox 11335">
          <a:extLst>
            <a:ext uri="{FF2B5EF4-FFF2-40B4-BE49-F238E27FC236}">
              <a16:creationId xmlns="" xmlns:a16="http://schemas.microsoft.com/office/drawing/2014/main" id="{00000000-0008-0000-0000-0000BF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37" name="TextBox 11336">
          <a:extLst>
            <a:ext uri="{FF2B5EF4-FFF2-40B4-BE49-F238E27FC236}">
              <a16:creationId xmlns="" xmlns:a16="http://schemas.microsoft.com/office/drawing/2014/main" id="{00000000-0008-0000-0000-0000C0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38" name="TextBox 11337">
          <a:extLst>
            <a:ext uri="{FF2B5EF4-FFF2-40B4-BE49-F238E27FC236}">
              <a16:creationId xmlns="" xmlns:a16="http://schemas.microsoft.com/office/drawing/2014/main" id="{00000000-0008-0000-0000-0000C1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39" name="TextBox 11338">
          <a:extLst>
            <a:ext uri="{FF2B5EF4-FFF2-40B4-BE49-F238E27FC236}">
              <a16:creationId xmlns="" xmlns:a16="http://schemas.microsoft.com/office/drawing/2014/main" id="{00000000-0008-0000-0000-0000C2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40" name="TextBox 11339">
          <a:extLst>
            <a:ext uri="{FF2B5EF4-FFF2-40B4-BE49-F238E27FC236}">
              <a16:creationId xmlns="" xmlns:a16="http://schemas.microsoft.com/office/drawing/2014/main" id="{00000000-0008-0000-0000-0000C3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41" name="TextBox 11340">
          <a:extLst>
            <a:ext uri="{FF2B5EF4-FFF2-40B4-BE49-F238E27FC236}">
              <a16:creationId xmlns="" xmlns:a16="http://schemas.microsoft.com/office/drawing/2014/main" id="{00000000-0008-0000-0000-0000C4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42" name="TextBox 11341">
          <a:extLst>
            <a:ext uri="{FF2B5EF4-FFF2-40B4-BE49-F238E27FC236}">
              <a16:creationId xmlns="" xmlns:a16="http://schemas.microsoft.com/office/drawing/2014/main" id="{00000000-0008-0000-0000-0000C5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43" name="TextBox 11342">
          <a:extLst>
            <a:ext uri="{FF2B5EF4-FFF2-40B4-BE49-F238E27FC236}">
              <a16:creationId xmlns="" xmlns:a16="http://schemas.microsoft.com/office/drawing/2014/main" id="{00000000-0008-0000-0000-0000C6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344" name="TextBox 11343">
          <a:extLst>
            <a:ext uri="{FF2B5EF4-FFF2-40B4-BE49-F238E27FC236}">
              <a16:creationId xmlns="" xmlns:a16="http://schemas.microsoft.com/office/drawing/2014/main" id="{00000000-0008-0000-0000-0000C7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45" name="TextBox 11344">
          <a:extLst>
            <a:ext uri="{FF2B5EF4-FFF2-40B4-BE49-F238E27FC236}">
              <a16:creationId xmlns="" xmlns:a16="http://schemas.microsoft.com/office/drawing/2014/main" id="{00000000-0008-0000-0000-0000C8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46" name="TextBox 11345">
          <a:extLst>
            <a:ext uri="{FF2B5EF4-FFF2-40B4-BE49-F238E27FC236}">
              <a16:creationId xmlns="" xmlns:a16="http://schemas.microsoft.com/office/drawing/2014/main" id="{00000000-0008-0000-0000-0000C9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47" name="TextBox 11346">
          <a:extLst>
            <a:ext uri="{FF2B5EF4-FFF2-40B4-BE49-F238E27FC236}">
              <a16:creationId xmlns="" xmlns:a16="http://schemas.microsoft.com/office/drawing/2014/main" id="{00000000-0008-0000-0000-0000CA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48" name="TextBox 11347">
          <a:extLst>
            <a:ext uri="{FF2B5EF4-FFF2-40B4-BE49-F238E27FC236}">
              <a16:creationId xmlns="" xmlns:a16="http://schemas.microsoft.com/office/drawing/2014/main" id="{00000000-0008-0000-0000-0000CB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49" name="TextBox 11348">
          <a:extLst>
            <a:ext uri="{FF2B5EF4-FFF2-40B4-BE49-F238E27FC236}">
              <a16:creationId xmlns="" xmlns:a16="http://schemas.microsoft.com/office/drawing/2014/main" id="{00000000-0008-0000-0000-0000CC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50" name="TextBox 11349">
          <a:extLst>
            <a:ext uri="{FF2B5EF4-FFF2-40B4-BE49-F238E27FC236}">
              <a16:creationId xmlns="" xmlns:a16="http://schemas.microsoft.com/office/drawing/2014/main" id="{00000000-0008-0000-0000-0000CD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51" name="TextBox 11350">
          <a:extLst>
            <a:ext uri="{FF2B5EF4-FFF2-40B4-BE49-F238E27FC236}">
              <a16:creationId xmlns="" xmlns:a16="http://schemas.microsoft.com/office/drawing/2014/main" id="{00000000-0008-0000-0000-0000CE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352" name="TextBox 11351">
          <a:extLst>
            <a:ext uri="{FF2B5EF4-FFF2-40B4-BE49-F238E27FC236}">
              <a16:creationId xmlns="" xmlns:a16="http://schemas.microsoft.com/office/drawing/2014/main" id="{00000000-0008-0000-0000-0000CF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53" name="TextBox 11352">
          <a:extLst>
            <a:ext uri="{FF2B5EF4-FFF2-40B4-BE49-F238E27FC236}">
              <a16:creationId xmlns="" xmlns:a16="http://schemas.microsoft.com/office/drawing/2014/main" id="{00000000-0008-0000-0000-0000D0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54" name="TextBox 11353">
          <a:extLst>
            <a:ext uri="{FF2B5EF4-FFF2-40B4-BE49-F238E27FC236}">
              <a16:creationId xmlns="" xmlns:a16="http://schemas.microsoft.com/office/drawing/2014/main" id="{00000000-0008-0000-0000-0000D1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55" name="TextBox 11354">
          <a:extLst>
            <a:ext uri="{FF2B5EF4-FFF2-40B4-BE49-F238E27FC236}">
              <a16:creationId xmlns="" xmlns:a16="http://schemas.microsoft.com/office/drawing/2014/main" id="{00000000-0008-0000-0000-0000D2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56" name="TextBox 11355">
          <a:extLst>
            <a:ext uri="{FF2B5EF4-FFF2-40B4-BE49-F238E27FC236}">
              <a16:creationId xmlns="" xmlns:a16="http://schemas.microsoft.com/office/drawing/2014/main" id="{00000000-0008-0000-0000-0000D3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57" name="TextBox 11356">
          <a:extLst>
            <a:ext uri="{FF2B5EF4-FFF2-40B4-BE49-F238E27FC236}">
              <a16:creationId xmlns="" xmlns:a16="http://schemas.microsoft.com/office/drawing/2014/main" id="{00000000-0008-0000-0000-0000D4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58" name="TextBox 11357">
          <a:extLst>
            <a:ext uri="{FF2B5EF4-FFF2-40B4-BE49-F238E27FC236}">
              <a16:creationId xmlns="" xmlns:a16="http://schemas.microsoft.com/office/drawing/2014/main" id="{00000000-0008-0000-0000-0000D5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59" name="TextBox 11358">
          <a:extLst>
            <a:ext uri="{FF2B5EF4-FFF2-40B4-BE49-F238E27FC236}">
              <a16:creationId xmlns="" xmlns:a16="http://schemas.microsoft.com/office/drawing/2014/main" id="{00000000-0008-0000-0000-0000D6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360" name="TextBox 11359">
          <a:extLst>
            <a:ext uri="{FF2B5EF4-FFF2-40B4-BE49-F238E27FC236}">
              <a16:creationId xmlns="" xmlns:a16="http://schemas.microsoft.com/office/drawing/2014/main" id="{00000000-0008-0000-0000-0000D7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61" name="TextBox 11360">
          <a:extLst>
            <a:ext uri="{FF2B5EF4-FFF2-40B4-BE49-F238E27FC236}">
              <a16:creationId xmlns="" xmlns:a16="http://schemas.microsoft.com/office/drawing/2014/main" id="{00000000-0008-0000-0000-0000D8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62" name="TextBox 11361">
          <a:extLst>
            <a:ext uri="{FF2B5EF4-FFF2-40B4-BE49-F238E27FC236}">
              <a16:creationId xmlns="" xmlns:a16="http://schemas.microsoft.com/office/drawing/2014/main" id="{00000000-0008-0000-0000-0000D9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63" name="TextBox 11362">
          <a:extLst>
            <a:ext uri="{FF2B5EF4-FFF2-40B4-BE49-F238E27FC236}">
              <a16:creationId xmlns="" xmlns:a16="http://schemas.microsoft.com/office/drawing/2014/main" id="{00000000-0008-0000-0000-0000DA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64" name="TextBox 11363">
          <a:extLst>
            <a:ext uri="{FF2B5EF4-FFF2-40B4-BE49-F238E27FC236}">
              <a16:creationId xmlns="" xmlns:a16="http://schemas.microsoft.com/office/drawing/2014/main" id="{00000000-0008-0000-0000-0000DB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65" name="TextBox 11364">
          <a:extLst>
            <a:ext uri="{FF2B5EF4-FFF2-40B4-BE49-F238E27FC236}">
              <a16:creationId xmlns="" xmlns:a16="http://schemas.microsoft.com/office/drawing/2014/main" id="{00000000-0008-0000-0000-0000DC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66" name="TextBox 11365">
          <a:extLst>
            <a:ext uri="{FF2B5EF4-FFF2-40B4-BE49-F238E27FC236}">
              <a16:creationId xmlns="" xmlns:a16="http://schemas.microsoft.com/office/drawing/2014/main" id="{00000000-0008-0000-0000-0000DD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67" name="TextBox 11366">
          <a:extLst>
            <a:ext uri="{FF2B5EF4-FFF2-40B4-BE49-F238E27FC236}">
              <a16:creationId xmlns="" xmlns:a16="http://schemas.microsoft.com/office/drawing/2014/main" id="{00000000-0008-0000-0000-0000DE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368" name="TextBox 11367">
          <a:extLst>
            <a:ext uri="{FF2B5EF4-FFF2-40B4-BE49-F238E27FC236}">
              <a16:creationId xmlns="" xmlns:a16="http://schemas.microsoft.com/office/drawing/2014/main" id="{00000000-0008-0000-0000-0000DF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69" name="TextBox 11368">
          <a:extLst>
            <a:ext uri="{FF2B5EF4-FFF2-40B4-BE49-F238E27FC236}">
              <a16:creationId xmlns="" xmlns:a16="http://schemas.microsoft.com/office/drawing/2014/main" id="{00000000-0008-0000-0000-0000E0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70" name="TextBox 11369">
          <a:extLst>
            <a:ext uri="{FF2B5EF4-FFF2-40B4-BE49-F238E27FC236}">
              <a16:creationId xmlns="" xmlns:a16="http://schemas.microsoft.com/office/drawing/2014/main" id="{00000000-0008-0000-0000-0000E1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71" name="TextBox 11370">
          <a:extLst>
            <a:ext uri="{FF2B5EF4-FFF2-40B4-BE49-F238E27FC236}">
              <a16:creationId xmlns="" xmlns:a16="http://schemas.microsoft.com/office/drawing/2014/main" id="{00000000-0008-0000-0000-0000E2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72" name="TextBox 11371">
          <a:extLst>
            <a:ext uri="{FF2B5EF4-FFF2-40B4-BE49-F238E27FC236}">
              <a16:creationId xmlns="" xmlns:a16="http://schemas.microsoft.com/office/drawing/2014/main" id="{00000000-0008-0000-0000-0000E3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73" name="TextBox 11372">
          <a:extLst>
            <a:ext uri="{FF2B5EF4-FFF2-40B4-BE49-F238E27FC236}">
              <a16:creationId xmlns="" xmlns:a16="http://schemas.microsoft.com/office/drawing/2014/main" id="{00000000-0008-0000-0000-0000E4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74" name="TextBox 11373">
          <a:extLst>
            <a:ext uri="{FF2B5EF4-FFF2-40B4-BE49-F238E27FC236}">
              <a16:creationId xmlns="" xmlns:a16="http://schemas.microsoft.com/office/drawing/2014/main" id="{00000000-0008-0000-0000-0000E5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75" name="TextBox 11374">
          <a:extLst>
            <a:ext uri="{FF2B5EF4-FFF2-40B4-BE49-F238E27FC236}">
              <a16:creationId xmlns="" xmlns:a16="http://schemas.microsoft.com/office/drawing/2014/main" id="{00000000-0008-0000-0000-0000E6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376" name="TextBox 11375">
          <a:extLst>
            <a:ext uri="{FF2B5EF4-FFF2-40B4-BE49-F238E27FC236}">
              <a16:creationId xmlns="" xmlns:a16="http://schemas.microsoft.com/office/drawing/2014/main" id="{00000000-0008-0000-0000-0000E7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77" name="TextBox 11376">
          <a:extLst>
            <a:ext uri="{FF2B5EF4-FFF2-40B4-BE49-F238E27FC236}">
              <a16:creationId xmlns="" xmlns:a16="http://schemas.microsoft.com/office/drawing/2014/main" id="{00000000-0008-0000-0000-0000E8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78" name="TextBox 11377">
          <a:extLst>
            <a:ext uri="{FF2B5EF4-FFF2-40B4-BE49-F238E27FC236}">
              <a16:creationId xmlns="" xmlns:a16="http://schemas.microsoft.com/office/drawing/2014/main" id="{00000000-0008-0000-0000-0000E9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79" name="TextBox 11378">
          <a:extLst>
            <a:ext uri="{FF2B5EF4-FFF2-40B4-BE49-F238E27FC236}">
              <a16:creationId xmlns="" xmlns:a16="http://schemas.microsoft.com/office/drawing/2014/main" id="{00000000-0008-0000-0000-0000EA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80" name="TextBox 11379">
          <a:extLst>
            <a:ext uri="{FF2B5EF4-FFF2-40B4-BE49-F238E27FC236}">
              <a16:creationId xmlns="" xmlns:a16="http://schemas.microsoft.com/office/drawing/2014/main" id="{00000000-0008-0000-0000-0000EB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81" name="TextBox 11380">
          <a:extLst>
            <a:ext uri="{FF2B5EF4-FFF2-40B4-BE49-F238E27FC236}">
              <a16:creationId xmlns="" xmlns:a16="http://schemas.microsoft.com/office/drawing/2014/main" id="{00000000-0008-0000-0000-0000EC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82" name="TextBox 11381">
          <a:extLst>
            <a:ext uri="{FF2B5EF4-FFF2-40B4-BE49-F238E27FC236}">
              <a16:creationId xmlns="" xmlns:a16="http://schemas.microsoft.com/office/drawing/2014/main" id="{00000000-0008-0000-0000-0000ED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83" name="TextBox 11382">
          <a:extLst>
            <a:ext uri="{FF2B5EF4-FFF2-40B4-BE49-F238E27FC236}">
              <a16:creationId xmlns="" xmlns:a16="http://schemas.microsoft.com/office/drawing/2014/main" id="{00000000-0008-0000-0000-0000EE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384" name="TextBox 11383">
          <a:extLst>
            <a:ext uri="{FF2B5EF4-FFF2-40B4-BE49-F238E27FC236}">
              <a16:creationId xmlns="" xmlns:a16="http://schemas.microsoft.com/office/drawing/2014/main" id="{00000000-0008-0000-0000-0000EF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85" name="TextBox 11384">
          <a:extLst>
            <a:ext uri="{FF2B5EF4-FFF2-40B4-BE49-F238E27FC236}">
              <a16:creationId xmlns="" xmlns:a16="http://schemas.microsoft.com/office/drawing/2014/main" id="{00000000-0008-0000-0000-0000F0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86" name="TextBox 11385">
          <a:extLst>
            <a:ext uri="{FF2B5EF4-FFF2-40B4-BE49-F238E27FC236}">
              <a16:creationId xmlns="" xmlns:a16="http://schemas.microsoft.com/office/drawing/2014/main" id="{00000000-0008-0000-0000-0000F1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87" name="TextBox 11386">
          <a:extLst>
            <a:ext uri="{FF2B5EF4-FFF2-40B4-BE49-F238E27FC236}">
              <a16:creationId xmlns="" xmlns:a16="http://schemas.microsoft.com/office/drawing/2014/main" id="{00000000-0008-0000-0000-0000F2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88" name="TextBox 11387">
          <a:extLst>
            <a:ext uri="{FF2B5EF4-FFF2-40B4-BE49-F238E27FC236}">
              <a16:creationId xmlns="" xmlns:a16="http://schemas.microsoft.com/office/drawing/2014/main" id="{00000000-0008-0000-0000-0000F3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89" name="TextBox 11388">
          <a:extLst>
            <a:ext uri="{FF2B5EF4-FFF2-40B4-BE49-F238E27FC236}">
              <a16:creationId xmlns="" xmlns:a16="http://schemas.microsoft.com/office/drawing/2014/main" id="{00000000-0008-0000-0000-0000F4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90" name="TextBox 11389">
          <a:extLst>
            <a:ext uri="{FF2B5EF4-FFF2-40B4-BE49-F238E27FC236}">
              <a16:creationId xmlns="" xmlns:a16="http://schemas.microsoft.com/office/drawing/2014/main" id="{00000000-0008-0000-0000-0000F5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91" name="TextBox 11390">
          <a:extLst>
            <a:ext uri="{FF2B5EF4-FFF2-40B4-BE49-F238E27FC236}">
              <a16:creationId xmlns="" xmlns:a16="http://schemas.microsoft.com/office/drawing/2014/main" id="{00000000-0008-0000-0000-0000F6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392" name="TextBox 11391">
          <a:extLst>
            <a:ext uri="{FF2B5EF4-FFF2-40B4-BE49-F238E27FC236}">
              <a16:creationId xmlns="" xmlns:a16="http://schemas.microsoft.com/office/drawing/2014/main" id="{00000000-0008-0000-0000-0000F7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393" name="TextBox 11392">
          <a:extLst>
            <a:ext uri="{FF2B5EF4-FFF2-40B4-BE49-F238E27FC236}">
              <a16:creationId xmlns="" xmlns:a16="http://schemas.microsoft.com/office/drawing/2014/main" id="{00000000-0008-0000-0000-0000F82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394" name="TextBox 11393">
          <a:extLst>
            <a:ext uri="{FF2B5EF4-FFF2-40B4-BE49-F238E27FC236}">
              <a16:creationId xmlns="" xmlns:a16="http://schemas.microsoft.com/office/drawing/2014/main" id="{00000000-0008-0000-0000-0000F92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95" name="TextBox 11394">
          <a:extLst>
            <a:ext uri="{FF2B5EF4-FFF2-40B4-BE49-F238E27FC236}">
              <a16:creationId xmlns="" xmlns:a16="http://schemas.microsoft.com/office/drawing/2014/main" id="{00000000-0008-0000-0000-0000FA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396" name="TextBox 11395">
          <a:extLst>
            <a:ext uri="{FF2B5EF4-FFF2-40B4-BE49-F238E27FC236}">
              <a16:creationId xmlns="" xmlns:a16="http://schemas.microsoft.com/office/drawing/2014/main" id="{00000000-0008-0000-0000-0000FB2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97" name="TextBox 11396">
          <a:extLst>
            <a:ext uri="{FF2B5EF4-FFF2-40B4-BE49-F238E27FC236}">
              <a16:creationId xmlns="" xmlns:a16="http://schemas.microsoft.com/office/drawing/2014/main" id="{00000000-0008-0000-0000-0000FC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398" name="TextBox 11397">
          <a:extLst>
            <a:ext uri="{FF2B5EF4-FFF2-40B4-BE49-F238E27FC236}">
              <a16:creationId xmlns="" xmlns:a16="http://schemas.microsoft.com/office/drawing/2014/main" id="{00000000-0008-0000-0000-0000FD2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399" name="TextBox 11398">
          <a:extLst>
            <a:ext uri="{FF2B5EF4-FFF2-40B4-BE49-F238E27FC236}">
              <a16:creationId xmlns="" xmlns:a16="http://schemas.microsoft.com/office/drawing/2014/main" id="{00000000-0008-0000-0000-0000FE2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400" name="TextBox 11399">
          <a:extLst>
            <a:ext uri="{FF2B5EF4-FFF2-40B4-BE49-F238E27FC236}">
              <a16:creationId xmlns="" xmlns:a16="http://schemas.microsoft.com/office/drawing/2014/main" id="{00000000-0008-0000-0000-0000FF2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401" name="TextBox 11400">
          <a:extLst>
            <a:ext uri="{FF2B5EF4-FFF2-40B4-BE49-F238E27FC236}">
              <a16:creationId xmlns="" xmlns:a16="http://schemas.microsoft.com/office/drawing/2014/main" id="{00000000-0008-0000-0000-000000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402" name="TextBox 11401">
          <a:extLst>
            <a:ext uri="{FF2B5EF4-FFF2-40B4-BE49-F238E27FC236}">
              <a16:creationId xmlns="" xmlns:a16="http://schemas.microsoft.com/office/drawing/2014/main" id="{00000000-0008-0000-0000-000001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03" name="TextBox 11402">
          <a:extLst>
            <a:ext uri="{FF2B5EF4-FFF2-40B4-BE49-F238E27FC236}">
              <a16:creationId xmlns="" xmlns:a16="http://schemas.microsoft.com/office/drawing/2014/main" id="{00000000-0008-0000-0000-000002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04" name="TextBox 11403">
          <a:extLst>
            <a:ext uri="{FF2B5EF4-FFF2-40B4-BE49-F238E27FC236}">
              <a16:creationId xmlns="" xmlns:a16="http://schemas.microsoft.com/office/drawing/2014/main" id="{00000000-0008-0000-0000-000003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05" name="TextBox 11404">
          <a:extLst>
            <a:ext uri="{FF2B5EF4-FFF2-40B4-BE49-F238E27FC236}">
              <a16:creationId xmlns="" xmlns:a16="http://schemas.microsoft.com/office/drawing/2014/main" id="{00000000-0008-0000-0000-000004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406" name="TextBox 11405">
          <a:extLst>
            <a:ext uri="{FF2B5EF4-FFF2-40B4-BE49-F238E27FC236}">
              <a16:creationId xmlns="" xmlns:a16="http://schemas.microsoft.com/office/drawing/2014/main" id="{00000000-0008-0000-0000-000005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07" name="TextBox 11406">
          <a:extLst>
            <a:ext uri="{FF2B5EF4-FFF2-40B4-BE49-F238E27FC236}">
              <a16:creationId xmlns="" xmlns:a16="http://schemas.microsoft.com/office/drawing/2014/main" id="{00000000-0008-0000-0000-000006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408" name="TextBox 11407">
          <a:extLst>
            <a:ext uri="{FF2B5EF4-FFF2-40B4-BE49-F238E27FC236}">
              <a16:creationId xmlns="" xmlns:a16="http://schemas.microsoft.com/office/drawing/2014/main" id="{00000000-0008-0000-0000-000007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409" name="TextBox 11408">
          <a:extLst>
            <a:ext uri="{FF2B5EF4-FFF2-40B4-BE49-F238E27FC236}">
              <a16:creationId xmlns="" xmlns:a16="http://schemas.microsoft.com/office/drawing/2014/main" id="{00000000-0008-0000-0000-000008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410" name="TextBox 11409">
          <a:extLst>
            <a:ext uri="{FF2B5EF4-FFF2-40B4-BE49-F238E27FC236}">
              <a16:creationId xmlns="" xmlns:a16="http://schemas.microsoft.com/office/drawing/2014/main" id="{00000000-0008-0000-0000-000009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11" name="TextBox 11410">
          <a:extLst>
            <a:ext uri="{FF2B5EF4-FFF2-40B4-BE49-F238E27FC236}">
              <a16:creationId xmlns="" xmlns:a16="http://schemas.microsoft.com/office/drawing/2014/main" id="{00000000-0008-0000-0000-00000A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12" name="TextBox 11411">
          <a:extLst>
            <a:ext uri="{FF2B5EF4-FFF2-40B4-BE49-F238E27FC236}">
              <a16:creationId xmlns="" xmlns:a16="http://schemas.microsoft.com/office/drawing/2014/main" id="{00000000-0008-0000-0000-00000B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13" name="TextBox 11412">
          <a:extLst>
            <a:ext uri="{FF2B5EF4-FFF2-40B4-BE49-F238E27FC236}">
              <a16:creationId xmlns="" xmlns:a16="http://schemas.microsoft.com/office/drawing/2014/main" id="{00000000-0008-0000-0000-00000C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414" name="TextBox 11413">
          <a:extLst>
            <a:ext uri="{FF2B5EF4-FFF2-40B4-BE49-F238E27FC236}">
              <a16:creationId xmlns="" xmlns:a16="http://schemas.microsoft.com/office/drawing/2014/main" id="{00000000-0008-0000-0000-00000D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15" name="TextBox 11414">
          <a:extLst>
            <a:ext uri="{FF2B5EF4-FFF2-40B4-BE49-F238E27FC236}">
              <a16:creationId xmlns="" xmlns:a16="http://schemas.microsoft.com/office/drawing/2014/main" id="{00000000-0008-0000-0000-00000E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416" name="TextBox 11415">
          <a:extLst>
            <a:ext uri="{FF2B5EF4-FFF2-40B4-BE49-F238E27FC236}">
              <a16:creationId xmlns="" xmlns:a16="http://schemas.microsoft.com/office/drawing/2014/main" id="{00000000-0008-0000-0000-00000F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417" name="TextBox 11416">
          <a:extLst>
            <a:ext uri="{FF2B5EF4-FFF2-40B4-BE49-F238E27FC236}">
              <a16:creationId xmlns="" xmlns:a16="http://schemas.microsoft.com/office/drawing/2014/main" id="{00000000-0008-0000-0000-000010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418" name="TextBox 11417">
          <a:extLst>
            <a:ext uri="{FF2B5EF4-FFF2-40B4-BE49-F238E27FC236}">
              <a16:creationId xmlns="" xmlns:a16="http://schemas.microsoft.com/office/drawing/2014/main" id="{00000000-0008-0000-0000-000011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19" name="TextBox 11418">
          <a:extLst>
            <a:ext uri="{FF2B5EF4-FFF2-40B4-BE49-F238E27FC236}">
              <a16:creationId xmlns="" xmlns:a16="http://schemas.microsoft.com/office/drawing/2014/main" id="{00000000-0008-0000-0000-000012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20" name="TextBox 11419">
          <a:extLst>
            <a:ext uri="{FF2B5EF4-FFF2-40B4-BE49-F238E27FC236}">
              <a16:creationId xmlns="" xmlns:a16="http://schemas.microsoft.com/office/drawing/2014/main" id="{00000000-0008-0000-0000-000013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21" name="TextBox 11420">
          <a:extLst>
            <a:ext uri="{FF2B5EF4-FFF2-40B4-BE49-F238E27FC236}">
              <a16:creationId xmlns="" xmlns:a16="http://schemas.microsoft.com/office/drawing/2014/main" id="{00000000-0008-0000-0000-000014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422" name="TextBox 11421">
          <a:extLst>
            <a:ext uri="{FF2B5EF4-FFF2-40B4-BE49-F238E27FC236}">
              <a16:creationId xmlns="" xmlns:a16="http://schemas.microsoft.com/office/drawing/2014/main" id="{00000000-0008-0000-0000-000015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23" name="TextBox 11422">
          <a:extLst>
            <a:ext uri="{FF2B5EF4-FFF2-40B4-BE49-F238E27FC236}">
              <a16:creationId xmlns="" xmlns:a16="http://schemas.microsoft.com/office/drawing/2014/main" id="{00000000-0008-0000-0000-000016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424" name="TextBox 11423">
          <a:extLst>
            <a:ext uri="{FF2B5EF4-FFF2-40B4-BE49-F238E27FC236}">
              <a16:creationId xmlns="" xmlns:a16="http://schemas.microsoft.com/office/drawing/2014/main" id="{00000000-0008-0000-0000-000017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425" name="TextBox 11424">
          <a:extLst>
            <a:ext uri="{FF2B5EF4-FFF2-40B4-BE49-F238E27FC236}">
              <a16:creationId xmlns="" xmlns:a16="http://schemas.microsoft.com/office/drawing/2014/main" id="{00000000-0008-0000-0000-000018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426" name="TextBox 11425">
          <a:extLst>
            <a:ext uri="{FF2B5EF4-FFF2-40B4-BE49-F238E27FC236}">
              <a16:creationId xmlns="" xmlns:a16="http://schemas.microsoft.com/office/drawing/2014/main" id="{00000000-0008-0000-0000-000019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27" name="TextBox 11426">
          <a:extLst>
            <a:ext uri="{FF2B5EF4-FFF2-40B4-BE49-F238E27FC236}">
              <a16:creationId xmlns="" xmlns:a16="http://schemas.microsoft.com/office/drawing/2014/main" id="{00000000-0008-0000-0000-00001A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28" name="TextBox 11427">
          <a:extLst>
            <a:ext uri="{FF2B5EF4-FFF2-40B4-BE49-F238E27FC236}">
              <a16:creationId xmlns="" xmlns:a16="http://schemas.microsoft.com/office/drawing/2014/main" id="{00000000-0008-0000-0000-00001B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29" name="TextBox 11428">
          <a:extLst>
            <a:ext uri="{FF2B5EF4-FFF2-40B4-BE49-F238E27FC236}">
              <a16:creationId xmlns="" xmlns:a16="http://schemas.microsoft.com/office/drawing/2014/main" id="{00000000-0008-0000-0000-00001C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430" name="TextBox 11429">
          <a:extLst>
            <a:ext uri="{FF2B5EF4-FFF2-40B4-BE49-F238E27FC236}">
              <a16:creationId xmlns="" xmlns:a16="http://schemas.microsoft.com/office/drawing/2014/main" id="{00000000-0008-0000-0000-00001D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31" name="TextBox 11430">
          <a:extLst>
            <a:ext uri="{FF2B5EF4-FFF2-40B4-BE49-F238E27FC236}">
              <a16:creationId xmlns="" xmlns:a16="http://schemas.microsoft.com/office/drawing/2014/main" id="{00000000-0008-0000-0000-00001E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432" name="TextBox 11431">
          <a:extLst>
            <a:ext uri="{FF2B5EF4-FFF2-40B4-BE49-F238E27FC236}">
              <a16:creationId xmlns="" xmlns:a16="http://schemas.microsoft.com/office/drawing/2014/main" id="{00000000-0008-0000-0000-00001F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433" name="TextBox 11432">
          <a:extLst>
            <a:ext uri="{FF2B5EF4-FFF2-40B4-BE49-F238E27FC236}">
              <a16:creationId xmlns="" xmlns:a16="http://schemas.microsoft.com/office/drawing/2014/main" id="{00000000-0008-0000-0000-000020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1434" name="TextBox 11433">
          <a:extLst>
            <a:ext uri="{FF2B5EF4-FFF2-40B4-BE49-F238E27FC236}">
              <a16:creationId xmlns="" xmlns:a16="http://schemas.microsoft.com/office/drawing/2014/main" id="{00000000-0008-0000-0000-0000212B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1435" name="TextBox 11434">
          <a:extLst>
            <a:ext uri="{FF2B5EF4-FFF2-40B4-BE49-F238E27FC236}">
              <a16:creationId xmlns="" xmlns:a16="http://schemas.microsoft.com/office/drawing/2014/main" id="{00000000-0008-0000-0000-0000222B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1436" name="TextBox 11435">
          <a:extLst>
            <a:ext uri="{FF2B5EF4-FFF2-40B4-BE49-F238E27FC236}">
              <a16:creationId xmlns="" xmlns:a16="http://schemas.microsoft.com/office/drawing/2014/main" id="{00000000-0008-0000-0000-0000232B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1437" name="TextBox 11436">
          <a:extLst>
            <a:ext uri="{FF2B5EF4-FFF2-40B4-BE49-F238E27FC236}">
              <a16:creationId xmlns="" xmlns:a16="http://schemas.microsoft.com/office/drawing/2014/main" id="{00000000-0008-0000-0000-0000242B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438" name="TextBox 11437">
          <a:extLst>
            <a:ext uri="{FF2B5EF4-FFF2-40B4-BE49-F238E27FC236}">
              <a16:creationId xmlns="" xmlns:a16="http://schemas.microsoft.com/office/drawing/2014/main" id="{00000000-0008-0000-0000-000025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39" name="TextBox 11438">
          <a:extLst>
            <a:ext uri="{FF2B5EF4-FFF2-40B4-BE49-F238E27FC236}">
              <a16:creationId xmlns="" xmlns:a16="http://schemas.microsoft.com/office/drawing/2014/main" id="{00000000-0008-0000-0000-000026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40" name="TextBox 11439">
          <a:extLst>
            <a:ext uri="{FF2B5EF4-FFF2-40B4-BE49-F238E27FC236}">
              <a16:creationId xmlns="" xmlns:a16="http://schemas.microsoft.com/office/drawing/2014/main" id="{00000000-0008-0000-0000-000027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41" name="TextBox 11440">
          <a:extLst>
            <a:ext uri="{FF2B5EF4-FFF2-40B4-BE49-F238E27FC236}">
              <a16:creationId xmlns="" xmlns:a16="http://schemas.microsoft.com/office/drawing/2014/main" id="{00000000-0008-0000-0000-000028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442" name="TextBox 11441">
          <a:extLst>
            <a:ext uri="{FF2B5EF4-FFF2-40B4-BE49-F238E27FC236}">
              <a16:creationId xmlns="" xmlns:a16="http://schemas.microsoft.com/office/drawing/2014/main" id="{00000000-0008-0000-0000-000029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43" name="TextBox 11442">
          <a:extLst>
            <a:ext uri="{FF2B5EF4-FFF2-40B4-BE49-F238E27FC236}">
              <a16:creationId xmlns="" xmlns:a16="http://schemas.microsoft.com/office/drawing/2014/main" id="{00000000-0008-0000-0000-00002A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444" name="TextBox 11443">
          <a:extLst>
            <a:ext uri="{FF2B5EF4-FFF2-40B4-BE49-F238E27FC236}">
              <a16:creationId xmlns="" xmlns:a16="http://schemas.microsoft.com/office/drawing/2014/main" id="{00000000-0008-0000-0000-00002B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445" name="TextBox 11444">
          <a:extLst>
            <a:ext uri="{FF2B5EF4-FFF2-40B4-BE49-F238E27FC236}">
              <a16:creationId xmlns="" xmlns:a16="http://schemas.microsoft.com/office/drawing/2014/main" id="{00000000-0008-0000-0000-00002C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446" name="TextBox 11445">
          <a:extLst>
            <a:ext uri="{FF2B5EF4-FFF2-40B4-BE49-F238E27FC236}">
              <a16:creationId xmlns="" xmlns:a16="http://schemas.microsoft.com/office/drawing/2014/main" id="{00000000-0008-0000-0000-00002D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47" name="TextBox 11446">
          <a:extLst>
            <a:ext uri="{FF2B5EF4-FFF2-40B4-BE49-F238E27FC236}">
              <a16:creationId xmlns="" xmlns:a16="http://schemas.microsoft.com/office/drawing/2014/main" id="{00000000-0008-0000-0000-00002E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48" name="TextBox 11447">
          <a:extLst>
            <a:ext uri="{FF2B5EF4-FFF2-40B4-BE49-F238E27FC236}">
              <a16:creationId xmlns="" xmlns:a16="http://schemas.microsoft.com/office/drawing/2014/main" id="{00000000-0008-0000-0000-00002F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49" name="TextBox 11448">
          <a:extLst>
            <a:ext uri="{FF2B5EF4-FFF2-40B4-BE49-F238E27FC236}">
              <a16:creationId xmlns="" xmlns:a16="http://schemas.microsoft.com/office/drawing/2014/main" id="{00000000-0008-0000-0000-000030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450" name="TextBox 11449">
          <a:extLst>
            <a:ext uri="{FF2B5EF4-FFF2-40B4-BE49-F238E27FC236}">
              <a16:creationId xmlns="" xmlns:a16="http://schemas.microsoft.com/office/drawing/2014/main" id="{00000000-0008-0000-0000-000031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51" name="TextBox 11450">
          <a:extLst>
            <a:ext uri="{FF2B5EF4-FFF2-40B4-BE49-F238E27FC236}">
              <a16:creationId xmlns="" xmlns:a16="http://schemas.microsoft.com/office/drawing/2014/main" id="{00000000-0008-0000-0000-000032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452" name="TextBox 11451">
          <a:extLst>
            <a:ext uri="{FF2B5EF4-FFF2-40B4-BE49-F238E27FC236}">
              <a16:creationId xmlns="" xmlns:a16="http://schemas.microsoft.com/office/drawing/2014/main" id="{00000000-0008-0000-0000-000033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453" name="TextBox 11452">
          <a:extLst>
            <a:ext uri="{FF2B5EF4-FFF2-40B4-BE49-F238E27FC236}">
              <a16:creationId xmlns="" xmlns:a16="http://schemas.microsoft.com/office/drawing/2014/main" id="{00000000-0008-0000-0000-000034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454" name="TextBox 11453">
          <a:extLst>
            <a:ext uri="{FF2B5EF4-FFF2-40B4-BE49-F238E27FC236}">
              <a16:creationId xmlns="" xmlns:a16="http://schemas.microsoft.com/office/drawing/2014/main" id="{00000000-0008-0000-0000-000035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55" name="TextBox 11454">
          <a:extLst>
            <a:ext uri="{FF2B5EF4-FFF2-40B4-BE49-F238E27FC236}">
              <a16:creationId xmlns="" xmlns:a16="http://schemas.microsoft.com/office/drawing/2014/main" id="{00000000-0008-0000-0000-000036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56" name="TextBox 11455">
          <a:extLst>
            <a:ext uri="{FF2B5EF4-FFF2-40B4-BE49-F238E27FC236}">
              <a16:creationId xmlns="" xmlns:a16="http://schemas.microsoft.com/office/drawing/2014/main" id="{00000000-0008-0000-0000-000037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57" name="TextBox 11456">
          <a:extLst>
            <a:ext uri="{FF2B5EF4-FFF2-40B4-BE49-F238E27FC236}">
              <a16:creationId xmlns="" xmlns:a16="http://schemas.microsoft.com/office/drawing/2014/main" id="{00000000-0008-0000-0000-000038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458" name="TextBox 11457">
          <a:extLst>
            <a:ext uri="{FF2B5EF4-FFF2-40B4-BE49-F238E27FC236}">
              <a16:creationId xmlns="" xmlns:a16="http://schemas.microsoft.com/office/drawing/2014/main" id="{00000000-0008-0000-0000-000039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59" name="TextBox 11458">
          <a:extLst>
            <a:ext uri="{FF2B5EF4-FFF2-40B4-BE49-F238E27FC236}">
              <a16:creationId xmlns="" xmlns:a16="http://schemas.microsoft.com/office/drawing/2014/main" id="{00000000-0008-0000-0000-00003A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460" name="TextBox 11459">
          <a:extLst>
            <a:ext uri="{FF2B5EF4-FFF2-40B4-BE49-F238E27FC236}">
              <a16:creationId xmlns="" xmlns:a16="http://schemas.microsoft.com/office/drawing/2014/main" id="{00000000-0008-0000-0000-00003B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461" name="TextBox 11460">
          <a:extLst>
            <a:ext uri="{FF2B5EF4-FFF2-40B4-BE49-F238E27FC236}">
              <a16:creationId xmlns="" xmlns:a16="http://schemas.microsoft.com/office/drawing/2014/main" id="{00000000-0008-0000-0000-00003C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462" name="TextBox 11461">
          <a:extLst>
            <a:ext uri="{FF2B5EF4-FFF2-40B4-BE49-F238E27FC236}">
              <a16:creationId xmlns="" xmlns:a16="http://schemas.microsoft.com/office/drawing/2014/main" id="{00000000-0008-0000-0000-00003D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63" name="TextBox 11462">
          <a:extLst>
            <a:ext uri="{FF2B5EF4-FFF2-40B4-BE49-F238E27FC236}">
              <a16:creationId xmlns="" xmlns:a16="http://schemas.microsoft.com/office/drawing/2014/main" id="{00000000-0008-0000-0000-00003E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64" name="TextBox 11463">
          <a:extLst>
            <a:ext uri="{FF2B5EF4-FFF2-40B4-BE49-F238E27FC236}">
              <a16:creationId xmlns="" xmlns:a16="http://schemas.microsoft.com/office/drawing/2014/main" id="{00000000-0008-0000-0000-00003F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65" name="TextBox 11464">
          <a:extLst>
            <a:ext uri="{FF2B5EF4-FFF2-40B4-BE49-F238E27FC236}">
              <a16:creationId xmlns="" xmlns:a16="http://schemas.microsoft.com/office/drawing/2014/main" id="{00000000-0008-0000-0000-000040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466" name="TextBox 11465">
          <a:extLst>
            <a:ext uri="{FF2B5EF4-FFF2-40B4-BE49-F238E27FC236}">
              <a16:creationId xmlns="" xmlns:a16="http://schemas.microsoft.com/office/drawing/2014/main" id="{00000000-0008-0000-0000-000041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67" name="TextBox 11466">
          <a:extLst>
            <a:ext uri="{FF2B5EF4-FFF2-40B4-BE49-F238E27FC236}">
              <a16:creationId xmlns="" xmlns:a16="http://schemas.microsoft.com/office/drawing/2014/main" id="{00000000-0008-0000-0000-000042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468" name="TextBox 11467">
          <a:extLst>
            <a:ext uri="{FF2B5EF4-FFF2-40B4-BE49-F238E27FC236}">
              <a16:creationId xmlns="" xmlns:a16="http://schemas.microsoft.com/office/drawing/2014/main" id="{00000000-0008-0000-0000-000043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469" name="TextBox 11468">
          <a:extLst>
            <a:ext uri="{FF2B5EF4-FFF2-40B4-BE49-F238E27FC236}">
              <a16:creationId xmlns="" xmlns:a16="http://schemas.microsoft.com/office/drawing/2014/main" id="{00000000-0008-0000-0000-000044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470" name="TextBox 11469">
          <a:extLst>
            <a:ext uri="{FF2B5EF4-FFF2-40B4-BE49-F238E27FC236}">
              <a16:creationId xmlns="" xmlns:a16="http://schemas.microsoft.com/office/drawing/2014/main" id="{00000000-0008-0000-0000-000045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71" name="TextBox 11470">
          <a:extLst>
            <a:ext uri="{FF2B5EF4-FFF2-40B4-BE49-F238E27FC236}">
              <a16:creationId xmlns="" xmlns:a16="http://schemas.microsoft.com/office/drawing/2014/main" id="{00000000-0008-0000-0000-000046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72" name="TextBox 11471">
          <a:extLst>
            <a:ext uri="{FF2B5EF4-FFF2-40B4-BE49-F238E27FC236}">
              <a16:creationId xmlns="" xmlns:a16="http://schemas.microsoft.com/office/drawing/2014/main" id="{00000000-0008-0000-0000-000047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73" name="TextBox 11472">
          <a:extLst>
            <a:ext uri="{FF2B5EF4-FFF2-40B4-BE49-F238E27FC236}">
              <a16:creationId xmlns="" xmlns:a16="http://schemas.microsoft.com/office/drawing/2014/main" id="{00000000-0008-0000-0000-000048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474" name="TextBox 11473">
          <a:extLst>
            <a:ext uri="{FF2B5EF4-FFF2-40B4-BE49-F238E27FC236}">
              <a16:creationId xmlns="" xmlns:a16="http://schemas.microsoft.com/office/drawing/2014/main" id="{00000000-0008-0000-0000-000049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75" name="TextBox 11474">
          <a:extLst>
            <a:ext uri="{FF2B5EF4-FFF2-40B4-BE49-F238E27FC236}">
              <a16:creationId xmlns="" xmlns:a16="http://schemas.microsoft.com/office/drawing/2014/main" id="{00000000-0008-0000-0000-00004A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476" name="TextBox 11475">
          <a:extLst>
            <a:ext uri="{FF2B5EF4-FFF2-40B4-BE49-F238E27FC236}">
              <a16:creationId xmlns="" xmlns:a16="http://schemas.microsoft.com/office/drawing/2014/main" id="{00000000-0008-0000-0000-00004B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477" name="TextBox 11476">
          <a:extLst>
            <a:ext uri="{FF2B5EF4-FFF2-40B4-BE49-F238E27FC236}">
              <a16:creationId xmlns="" xmlns:a16="http://schemas.microsoft.com/office/drawing/2014/main" id="{00000000-0008-0000-0000-00004C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478" name="TextBox 11477">
          <a:extLst>
            <a:ext uri="{FF2B5EF4-FFF2-40B4-BE49-F238E27FC236}">
              <a16:creationId xmlns="" xmlns:a16="http://schemas.microsoft.com/office/drawing/2014/main" id="{00000000-0008-0000-0000-00004D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79" name="TextBox 11478">
          <a:extLst>
            <a:ext uri="{FF2B5EF4-FFF2-40B4-BE49-F238E27FC236}">
              <a16:creationId xmlns="" xmlns:a16="http://schemas.microsoft.com/office/drawing/2014/main" id="{00000000-0008-0000-0000-00004E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80" name="TextBox 11479">
          <a:extLst>
            <a:ext uri="{FF2B5EF4-FFF2-40B4-BE49-F238E27FC236}">
              <a16:creationId xmlns="" xmlns:a16="http://schemas.microsoft.com/office/drawing/2014/main" id="{00000000-0008-0000-0000-00004F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81" name="TextBox 11480">
          <a:extLst>
            <a:ext uri="{FF2B5EF4-FFF2-40B4-BE49-F238E27FC236}">
              <a16:creationId xmlns="" xmlns:a16="http://schemas.microsoft.com/office/drawing/2014/main" id="{00000000-0008-0000-0000-000050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482" name="TextBox 11481">
          <a:extLst>
            <a:ext uri="{FF2B5EF4-FFF2-40B4-BE49-F238E27FC236}">
              <a16:creationId xmlns="" xmlns:a16="http://schemas.microsoft.com/office/drawing/2014/main" id="{00000000-0008-0000-0000-000051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83" name="TextBox 11482">
          <a:extLst>
            <a:ext uri="{FF2B5EF4-FFF2-40B4-BE49-F238E27FC236}">
              <a16:creationId xmlns="" xmlns:a16="http://schemas.microsoft.com/office/drawing/2014/main" id="{00000000-0008-0000-0000-000052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484" name="TextBox 11483">
          <a:extLst>
            <a:ext uri="{FF2B5EF4-FFF2-40B4-BE49-F238E27FC236}">
              <a16:creationId xmlns="" xmlns:a16="http://schemas.microsoft.com/office/drawing/2014/main" id="{00000000-0008-0000-0000-000053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485" name="TextBox 11484">
          <a:extLst>
            <a:ext uri="{FF2B5EF4-FFF2-40B4-BE49-F238E27FC236}">
              <a16:creationId xmlns="" xmlns:a16="http://schemas.microsoft.com/office/drawing/2014/main" id="{00000000-0008-0000-0000-000054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486" name="TextBox 11485">
          <a:extLst>
            <a:ext uri="{FF2B5EF4-FFF2-40B4-BE49-F238E27FC236}">
              <a16:creationId xmlns="" xmlns:a16="http://schemas.microsoft.com/office/drawing/2014/main" id="{00000000-0008-0000-0000-000055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87" name="TextBox 11486">
          <a:extLst>
            <a:ext uri="{FF2B5EF4-FFF2-40B4-BE49-F238E27FC236}">
              <a16:creationId xmlns="" xmlns:a16="http://schemas.microsoft.com/office/drawing/2014/main" id="{00000000-0008-0000-0000-000056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88" name="TextBox 11487">
          <a:extLst>
            <a:ext uri="{FF2B5EF4-FFF2-40B4-BE49-F238E27FC236}">
              <a16:creationId xmlns="" xmlns:a16="http://schemas.microsoft.com/office/drawing/2014/main" id="{00000000-0008-0000-0000-000057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89" name="TextBox 11488">
          <a:extLst>
            <a:ext uri="{FF2B5EF4-FFF2-40B4-BE49-F238E27FC236}">
              <a16:creationId xmlns="" xmlns:a16="http://schemas.microsoft.com/office/drawing/2014/main" id="{00000000-0008-0000-0000-000058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490" name="TextBox 11489">
          <a:extLst>
            <a:ext uri="{FF2B5EF4-FFF2-40B4-BE49-F238E27FC236}">
              <a16:creationId xmlns="" xmlns:a16="http://schemas.microsoft.com/office/drawing/2014/main" id="{00000000-0008-0000-0000-000059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91" name="TextBox 11490">
          <a:extLst>
            <a:ext uri="{FF2B5EF4-FFF2-40B4-BE49-F238E27FC236}">
              <a16:creationId xmlns="" xmlns:a16="http://schemas.microsoft.com/office/drawing/2014/main" id="{00000000-0008-0000-0000-00005A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492" name="TextBox 11491">
          <a:extLst>
            <a:ext uri="{FF2B5EF4-FFF2-40B4-BE49-F238E27FC236}">
              <a16:creationId xmlns="" xmlns:a16="http://schemas.microsoft.com/office/drawing/2014/main" id="{00000000-0008-0000-0000-00005B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493" name="TextBox 11492">
          <a:extLst>
            <a:ext uri="{FF2B5EF4-FFF2-40B4-BE49-F238E27FC236}">
              <a16:creationId xmlns="" xmlns:a16="http://schemas.microsoft.com/office/drawing/2014/main" id="{00000000-0008-0000-0000-00005C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494" name="TextBox 11493">
          <a:extLst>
            <a:ext uri="{FF2B5EF4-FFF2-40B4-BE49-F238E27FC236}">
              <a16:creationId xmlns="" xmlns:a16="http://schemas.microsoft.com/office/drawing/2014/main" id="{00000000-0008-0000-0000-00005D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95" name="TextBox 11494">
          <a:extLst>
            <a:ext uri="{FF2B5EF4-FFF2-40B4-BE49-F238E27FC236}">
              <a16:creationId xmlns="" xmlns:a16="http://schemas.microsoft.com/office/drawing/2014/main" id="{00000000-0008-0000-0000-00005E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496" name="TextBox 11495">
          <a:extLst>
            <a:ext uri="{FF2B5EF4-FFF2-40B4-BE49-F238E27FC236}">
              <a16:creationId xmlns="" xmlns:a16="http://schemas.microsoft.com/office/drawing/2014/main" id="{00000000-0008-0000-0000-00005F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97" name="TextBox 11496">
          <a:extLst>
            <a:ext uri="{FF2B5EF4-FFF2-40B4-BE49-F238E27FC236}">
              <a16:creationId xmlns="" xmlns:a16="http://schemas.microsoft.com/office/drawing/2014/main" id="{00000000-0008-0000-0000-000060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498" name="TextBox 11497">
          <a:extLst>
            <a:ext uri="{FF2B5EF4-FFF2-40B4-BE49-F238E27FC236}">
              <a16:creationId xmlns="" xmlns:a16="http://schemas.microsoft.com/office/drawing/2014/main" id="{00000000-0008-0000-0000-000061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499" name="TextBox 11498">
          <a:extLst>
            <a:ext uri="{FF2B5EF4-FFF2-40B4-BE49-F238E27FC236}">
              <a16:creationId xmlns="" xmlns:a16="http://schemas.microsoft.com/office/drawing/2014/main" id="{00000000-0008-0000-0000-000062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00" name="TextBox 11499">
          <a:extLst>
            <a:ext uri="{FF2B5EF4-FFF2-40B4-BE49-F238E27FC236}">
              <a16:creationId xmlns="" xmlns:a16="http://schemas.microsoft.com/office/drawing/2014/main" id="{00000000-0008-0000-0000-000063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01" name="TextBox 11500">
          <a:extLst>
            <a:ext uri="{FF2B5EF4-FFF2-40B4-BE49-F238E27FC236}">
              <a16:creationId xmlns="" xmlns:a16="http://schemas.microsoft.com/office/drawing/2014/main" id="{00000000-0008-0000-0000-000064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502" name="TextBox 11501">
          <a:extLst>
            <a:ext uri="{FF2B5EF4-FFF2-40B4-BE49-F238E27FC236}">
              <a16:creationId xmlns="" xmlns:a16="http://schemas.microsoft.com/office/drawing/2014/main" id="{00000000-0008-0000-0000-000065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03" name="TextBox 11502">
          <a:extLst>
            <a:ext uri="{FF2B5EF4-FFF2-40B4-BE49-F238E27FC236}">
              <a16:creationId xmlns="" xmlns:a16="http://schemas.microsoft.com/office/drawing/2014/main" id="{00000000-0008-0000-0000-000066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504" name="TextBox 11503">
          <a:extLst>
            <a:ext uri="{FF2B5EF4-FFF2-40B4-BE49-F238E27FC236}">
              <a16:creationId xmlns="" xmlns:a16="http://schemas.microsoft.com/office/drawing/2014/main" id="{00000000-0008-0000-0000-000067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05" name="TextBox 11504">
          <a:extLst>
            <a:ext uri="{FF2B5EF4-FFF2-40B4-BE49-F238E27FC236}">
              <a16:creationId xmlns="" xmlns:a16="http://schemas.microsoft.com/office/drawing/2014/main" id="{00000000-0008-0000-0000-000068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06" name="TextBox 11505">
          <a:extLst>
            <a:ext uri="{FF2B5EF4-FFF2-40B4-BE49-F238E27FC236}">
              <a16:creationId xmlns="" xmlns:a16="http://schemas.microsoft.com/office/drawing/2014/main" id="{00000000-0008-0000-0000-000069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07" name="TextBox 11506">
          <a:extLst>
            <a:ext uri="{FF2B5EF4-FFF2-40B4-BE49-F238E27FC236}">
              <a16:creationId xmlns="" xmlns:a16="http://schemas.microsoft.com/office/drawing/2014/main" id="{00000000-0008-0000-0000-00006A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08" name="TextBox 11507">
          <a:extLst>
            <a:ext uri="{FF2B5EF4-FFF2-40B4-BE49-F238E27FC236}">
              <a16:creationId xmlns="" xmlns:a16="http://schemas.microsoft.com/office/drawing/2014/main" id="{00000000-0008-0000-0000-00006B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09" name="TextBox 11508">
          <a:extLst>
            <a:ext uri="{FF2B5EF4-FFF2-40B4-BE49-F238E27FC236}">
              <a16:creationId xmlns="" xmlns:a16="http://schemas.microsoft.com/office/drawing/2014/main" id="{00000000-0008-0000-0000-00006C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510" name="TextBox 11509">
          <a:extLst>
            <a:ext uri="{FF2B5EF4-FFF2-40B4-BE49-F238E27FC236}">
              <a16:creationId xmlns="" xmlns:a16="http://schemas.microsoft.com/office/drawing/2014/main" id="{00000000-0008-0000-0000-00006D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11" name="TextBox 11510">
          <a:extLst>
            <a:ext uri="{FF2B5EF4-FFF2-40B4-BE49-F238E27FC236}">
              <a16:creationId xmlns="" xmlns:a16="http://schemas.microsoft.com/office/drawing/2014/main" id="{00000000-0008-0000-0000-00006E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512" name="TextBox 11511">
          <a:extLst>
            <a:ext uri="{FF2B5EF4-FFF2-40B4-BE49-F238E27FC236}">
              <a16:creationId xmlns="" xmlns:a16="http://schemas.microsoft.com/office/drawing/2014/main" id="{00000000-0008-0000-0000-00006F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13" name="TextBox 11512">
          <a:extLst>
            <a:ext uri="{FF2B5EF4-FFF2-40B4-BE49-F238E27FC236}">
              <a16:creationId xmlns="" xmlns:a16="http://schemas.microsoft.com/office/drawing/2014/main" id="{00000000-0008-0000-0000-000070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14" name="TextBox 11513">
          <a:extLst>
            <a:ext uri="{FF2B5EF4-FFF2-40B4-BE49-F238E27FC236}">
              <a16:creationId xmlns="" xmlns:a16="http://schemas.microsoft.com/office/drawing/2014/main" id="{00000000-0008-0000-0000-000071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15" name="TextBox 11514">
          <a:extLst>
            <a:ext uri="{FF2B5EF4-FFF2-40B4-BE49-F238E27FC236}">
              <a16:creationId xmlns="" xmlns:a16="http://schemas.microsoft.com/office/drawing/2014/main" id="{00000000-0008-0000-0000-000072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16" name="TextBox 11515">
          <a:extLst>
            <a:ext uri="{FF2B5EF4-FFF2-40B4-BE49-F238E27FC236}">
              <a16:creationId xmlns="" xmlns:a16="http://schemas.microsoft.com/office/drawing/2014/main" id="{00000000-0008-0000-0000-000073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17" name="TextBox 11516">
          <a:extLst>
            <a:ext uri="{FF2B5EF4-FFF2-40B4-BE49-F238E27FC236}">
              <a16:creationId xmlns="" xmlns:a16="http://schemas.microsoft.com/office/drawing/2014/main" id="{00000000-0008-0000-0000-000074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518" name="TextBox 11517">
          <a:extLst>
            <a:ext uri="{FF2B5EF4-FFF2-40B4-BE49-F238E27FC236}">
              <a16:creationId xmlns="" xmlns:a16="http://schemas.microsoft.com/office/drawing/2014/main" id="{00000000-0008-0000-0000-000075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19" name="TextBox 11518">
          <a:extLst>
            <a:ext uri="{FF2B5EF4-FFF2-40B4-BE49-F238E27FC236}">
              <a16:creationId xmlns="" xmlns:a16="http://schemas.microsoft.com/office/drawing/2014/main" id="{00000000-0008-0000-0000-000076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520" name="TextBox 11519">
          <a:extLst>
            <a:ext uri="{FF2B5EF4-FFF2-40B4-BE49-F238E27FC236}">
              <a16:creationId xmlns="" xmlns:a16="http://schemas.microsoft.com/office/drawing/2014/main" id="{00000000-0008-0000-0000-000077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21" name="TextBox 11520">
          <a:extLst>
            <a:ext uri="{FF2B5EF4-FFF2-40B4-BE49-F238E27FC236}">
              <a16:creationId xmlns="" xmlns:a16="http://schemas.microsoft.com/office/drawing/2014/main" id="{00000000-0008-0000-0000-000078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22" name="TextBox 11521">
          <a:extLst>
            <a:ext uri="{FF2B5EF4-FFF2-40B4-BE49-F238E27FC236}">
              <a16:creationId xmlns="" xmlns:a16="http://schemas.microsoft.com/office/drawing/2014/main" id="{00000000-0008-0000-0000-000079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23" name="TextBox 11522">
          <a:extLst>
            <a:ext uri="{FF2B5EF4-FFF2-40B4-BE49-F238E27FC236}">
              <a16:creationId xmlns="" xmlns:a16="http://schemas.microsoft.com/office/drawing/2014/main" id="{00000000-0008-0000-0000-00007A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24" name="TextBox 11523">
          <a:extLst>
            <a:ext uri="{FF2B5EF4-FFF2-40B4-BE49-F238E27FC236}">
              <a16:creationId xmlns="" xmlns:a16="http://schemas.microsoft.com/office/drawing/2014/main" id="{00000000-0008-0000-0000-00007B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25" name="TextBox 11524">
          <a:extLst>
            <a:ext uri="{FF2B5EF4-FFF2-40B4-BE49-F238E27FC236}">
              <a16:creationId xmlns="" xmlns:a16="http://schemas.microsoft.com/office/drawing/2014/main" id="{00000000-0008-0000-0000-00007C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526" name="TextBox 11525">
          <a:extLst>
            <a:ext uri="{FF2B5EF4-FFF2-40B4-BE49-F238E27FC236}">
              <a16:creationId xmlns="" xmlns:a16="http://schemas.microsoft.com/office/drawing/2014/main" id="{00000000-0008-0000-0000-00007D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27" name="TextBox 11526">
          <a:extLst>
            <a:ext uri="{FF2B5EF4-FFF2-40B4-BE49-F238E27FC236}">
              <a16:creationId xmlns="" xmlns:a16="http://schemas.microsoft.com/office/drawing/2014/main" id="{00000000-0008-0000-0000-00007E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528" name="TextBox 11527">
          <a:extLst>
            <a:ext uri="{FF2B5EF4-FFF2-40B4-BE49-F238E27FC236}">
              <a16:creationId xmlns="" xmlns:a16="http://schemas.microsoft.com/office/drawing/2014/main" id="{00000000-0008-0000-0000-00007F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29" name="TextBox 11528">
          <a:extLst>
            <a:ext uri="{FF2B5EF4-FFF2-40B4-BE49-F238E27FC236}">
              <a16:creationId xmlns="" xmlns:a16="http://schemas.microsoft.com/office/drawing/2014/main" id="{00000000-0008-0000-0000-000080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30" name="TextBox 11529">
          <a:extLst>
            <a:ext uri="{FF2B5EF4-FFF2-40B4-BE49-F238E27FC236}">
              <a16:creationId xmlns="" xmlns:a16="http://schemas.microsoft.com/office/drawing/2014/main" id="{00000000-0008-0000-0000-000081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31" name="TextBox 11530">
          <a:extLst>
            <a:ext uri="{FF2B5EF4-FFF2-40B4-BE49-F238E27FC236}">
              <a16:creationId xmlns="" xmlns:a16="http://schemas.microsoft.com/office/drawing/2014/main" id="{00000000-0008-0000-0000-000082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32" name="TextBox 11531">
          <a:extLst>
            <a:ext uri="{FF2B5EF4-FFF2-40B4-BE49-F238E27FC236}">
              <a16:creationId xmlns="" xmlns:a16="http://schemas.microsoft.com/office/drawing/2014/main" id="{00000000-0008-0000-0000-000083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33" name="TextBox 11532">
          <a:extLst>
            <a:ext uri="{FF2B5EF4-FFF2-40B4-BE49-F238E27FC236}">
              <a16:creationId xmlns="" xmlns:a16="http://schemas.microsoft.com/office/drawing/2014/main" id="{00000000-0008-0000-0000-000084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534" name="TextBox 11533">
          <a:extLst>
            <a:ext uri="{FF2B5EF4-FFF2-40B4-BE49-F238E27FC236}">
              <a16:creationId xmlns="" xmlns:a16="http://schemas.microsoft.com/office/drawing/2014/main" id="{00000000-0008-0000-0000-000085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35" name="TextBox 11534">
          <a:extLst>
            <a:ext uri="{FF2B5EF4-FFF2-40B4-BE49-F238E27FC236}">
              <a16:creationId xmlns="" xmlns:a16="http://schemas.microsoft.com/office/drawing/2014/main" id="{00000000-0008-0000-0000-000086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536" name="TextBox 11535">
          <a:extLst>
            <a:ext uri="{FF2B5EF4-FFF2-40B4-BE49-F238E27FC236}">
              <a16:creationId xmlns="" xmlns:a16="http://schemas.microsoft.com/office/drawing/2014/main" id="{00000000-0008-0000-0000-000087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37" name="TextBox 11536">
          <a:extLst>
            <a:ext uri="{FF2B5EF4-FFF2-40B4-BE49-F238E27FC236}">
              <a16:creationId xmlns="" xmlns:a16="http://schemas.microsoft.com/office/drawing/2014/main" id="{00000000-0008-0000-0000-000088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38" name="TextBox 11537">
          <a:extLst>
            <a:ext uri="{FF2B5EF4-FFF2-40B4-BE49-F238E27FC236}">
              <a16:creationId xmlns="" xmlns:a16="http://schemas.microsoft.com/office/drawing/2014/main" id="{00000000-0008-0000-0000-000089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39" name="TextBox 11538">
          <a:extLst>
            <a:ext uri="{FF2B5EF4-FFF2-40B4-BE49-F238E27FC236}">
              <a16:creationId xmlns="" xmlns:a16="http://schemas.microsoft.com/office/drawing/2014/main" id="{00000000-0008-0000-0000-00008A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40" name="TextBox 11539">
          <a:extLst>
            <a:ext uri="{FF2B5EF4-FFF2-40B4-BE49-F238E27FC236}">
              <a16:creationId xmlns="" xmlns:a16="http://schemas.microsoft.com/office/drawing/2014/main" id="{00000000-0008-0000-0000-00008B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41" name="TextBox 11540">
          <a:extLst>
            <a:ext uri="{FF2B5EF4-FFF2-40B4-BE49-F238E27FC236}">
              <a16:creationId xmlns="" xmlns:a16="http://schemas.microsoft.com/office/drawing/2014/main" id="{00000000-0008-0000-0000-00008C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542" name="TextBox 11541">
          <a:extLst>
            <a:ext uri="{FF2B5EF4-FFF2-40B4-BE49-F238E27FC236}">
              <a16:creationId xmlns="" xmlns:a16="http://schemas.microsoft.com/office/drawing/2014/main" id="{00000000-0008-0000-0000-00008D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43" name="TextBox 11542">
          <a:extLst>
            <a:ext uri="{FF2B5EF4-FFF2-40B4-BE49-F238E27FC236}">
              <a16:creationId xmlns="" xmlns:a16="http://schemas.microsoft.com/office/drawing/2014/main" id="{00000000-0008-0000-0000-00008E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544" name="TextBox 11543">
          <a:extLst>
            <a:ext uri="{FF2B5EF4-FFF2-40B4-BE49-F238E27FC236}">
              <a16:creationId xmlns="" xmlns:a16="http://schemas.microsoft.com/office/drawing/2014/main" id="{00000000-0008-0000-0000-00008F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45" name="TextBox 11544">
          <a:extLst>
            <a:ext uri="{FF2B5EF4-FFF2-40B4-BE49-F238E27FC236}">
              <a16:creationId xmlns="" xmlns:a16="http://schemas.microsoft.com/office/drawing/2014/main" id="{00000000-0008-0000-0000-000090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46" name="TextBox 11545">
          <a:extLst>
            <a:ext uri="{FF2B5EF4-FFF2-40B4-BE49-F238E27FC236}">
              <a16:creationId xmlns="" xmlns:a16="http://schemas.microsoft.com/office/drawing/2014/main" id="{00000000-0008-0000-0000-000091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47" name="TextBox 11546">
          <a:extLst>
            <a:ext uri="{FF2B5EF4-FFF2-40B4-BE49-F238E27FC236}">
              <a16:creationId xmlns="" xmlns:a16="http://schemas.microsoft.com/office/drawing/2014/main" id="{00000000-0008-0000-0000-000092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48" name="TextBox 11547">
          <a:extLst>
            <a:ext uri="{FF2B5EF4-FFF2-40B4-BE49-F238E27FC236}">
              <a16:creationId xmlns="" xmlns:a16="http://schemas.microsoft.com/office/drawing/2014/main" id="{00000000-0008-0000-0000-000093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49" name="TextBox 11548">
          <a:extLst>
            <a:ext uri="{FF2B5EF4-FFF2-40B4-BE49-F238E27FC236}">
              <a16:creationId xmlns="" xmlns:a16="http://schemas.microsoft.com/office/drawing/2014/main" id="{00000000-0008-0000-0000-000094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550" name="TextBox 11549">
          <a:extLst>
            <a:ext uri="{FF2B5EF4-FFF2-40B4-BE49-F238E27FC236}">
              <a16:creationId xmlns="" xmlns:a16="http://schemas.microsoft.com/office/drawing/2014/main" id="{00000000-0008-0000-0000-000095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51" name="TextBox 11550">
          <a:extLst>
            <a:ext uri="{FF2B5EF4-FFF2-40B4-BE49-F238E27FC236}">
              <a16:creationId xmlns="" xmlns:a16="http://schemas.microsoft.com/office/drawing/2014/main" id="{00000000-0008-0000-0000-000096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552" name="TextBox 11551">
          <a:extLst>
            <a:ext uri="{FF2B5EF4-FFF2-40B4-BE49-F238E27FC236}">
              <a16:creationId xmlns="" xmlns:a16="http://schemas.microsoft.com/office/drawing/2014/main" id="{00000000-0008-0000-0000-000097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53" name="TextBox 11552">
          <a:extLst>
            <a:ext uri="{FF2B5EF4-FFF2-40B4-BE49-F238E27FC236}">
              <a16:creationId xmlns="" xmlns:a16="http://schemas.microsoft.com/office/drawing/2014/main" id="{00000000-0008-0000-0000-000098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54" name="TextBox 11553">
          <a:extLst>
            <a:ext uri="{FF2B5EF4-FFF2-40B4-BE49-F238E27FC236}">
              <a16:creationId xmlns="" xmlns:a16="http://schemas.microsoft.com/office/drawing/2014/main" id="{00000000-0008-0000-0000-000099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55" name="TextBox 11554">
          <a:extLst>
            <a:ext uri="{FF2B5EF4-FFF2-40B4-BE49-F238E27FC236}">
              <a16:creationId xmlns="" xmlns:a16="http://schemas.microsoft.com/office/drawing/2014/main" id="{00000000-0008-0000-0000-00009A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56" name="TextBox 11555">
          <a:extLst>
            <a:ext uri="{FF2B5EF4-FFF2-40B4-BE49-F238E27FC236}">
              <a16:creationId xmlns="" xmlns:a16="http://schemas.microsoft.com/office/drawing/2014/main" id="{00000000-0008-0000-0000-00009B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57" name="TextBox 11556">
          <a:extLst>
            <a:ext uri="{FF2B5EF4-FFF2-40B4-BE49-F238E27FC236}">
              <a16:creationId xmlns="" xmlns:a16="http://schemas.microsoft.com/office/drawing/2014/main" id="{00000000-0008-0000-0000-00009C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558" name="TextBox 11557">
          <a:extLst>
            <a:ext uri="{FF2B5EF4-FFF2-40B4-BE49-F238E27FC236}">
              <a16:creationId xmlns="" xmlns:a16="http://schemas.microsoft.com/office/drawing/2014/main" id="{00000000-0008-0000-0000-00009D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59" name="TextBox 11558">
          <a:extLst>
            <a:ext uri="{FF2B5EF4-FFF2-40B4-BE49-F238E27FC236}">
              <a16:creationId xmlns="" xmlns:a16="http://schemas.microsoft.com/office/drawing/2014/main" id="{00000000-0008-0000-0000-00009E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560" name="TextBox 11559">
          <a:extLst>
            <a:ext uri="{FF2B5EF4-FFF2-40B4-BE49-F238E27FC236}">
              <a16:creationId xmlns="" xmlns:a16="http://schemas.microsoft.com/office/drawing/2014/main" id="{00000000-0008-0000-0000-00009F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61" name="TextBox 11560">
          <a:extLst>
            <a:ext uri="{FF2B5EF4-FFF2-40B4-BE49-F238E27FC236}">
              <a16:creationId xmlns="" xmlns:a16="http://schemas.microsoft.com/office/drawing/2014/main" id="{00000000-0008-0000-0000-0000A0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62" name="TextBox 11561">
          <a:extLst>
            <a:ext uri="{FF2B5EF4-FFF2-40B4-BE49-F238E27FC236}">
              <a16:creationId xmlns="" xmlns:a16="http://schemas.microsoft.com/office/drawing/2014/main" id="{00000000-0008-0000-0000-0000A1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63" name="TextBox 11562">
          <a:extLst>
            <a:ext uri="{FF2B5EF4-FFF2-40B4-BE49-F238E27FC236}">
              <a16:creationId xmlns="" xmlns:a16="http://schemas.microsoft.com/office/drawing/2014/main" id="{00000000-0008-0000-0000-0000A2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64" name="TextBox 11563">
          <a:extLst>
            <a:ext uri="{FF2B5EF4-FFF2-40B4-BE49-F238E27FC236}">
              <a16:creationId xmlns="" xmlns:a16="http://schemas.microsoft.com/office/drawing/2014/main" id="{00000000-0008-0000-0000-0000A3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65" name="TextBox 11564">
          <a:extLst>
            <a:ext uri="{FF2B5EF4-FFF2-40B4-BE49-F238E27FC236}">
              <a16:creationId xmlns="" xmlns:a16="http://schemas.microsoft.com/office/drawing/2014/main" id="{00000000-0008-0000-0000-0000A4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566" name="TextBox 11565">
          <a:extLst>
            <a:ext uri="{FF2B5EF4-FFF2-40B4-BE49-F238E27FC236}">
              <a16:creationId xmlns="" xmlns:a16="http://schemas.microsoft.com/office/drawing/2014/main" id="{00000000-0008-0000-0000-0000A5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67" name="TextBox 11566">
          <a:extLst>
            <a:ext uri="{FF2B5EF4-FFF2-40B4-BE49-F238E27FC236}">
              <a16:creationId xmlns="" xmlns:a16="http://schemas.microsoft.com/office/drawing/2014/main" id="{00000000-0008-0000-0000-0000A6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568" name="TextBox 11567">
          <a:extLst>
            <a:ext uri="{FF2B5EF4-FFF2-40B4-BE49-F238E27FC236}">
              <a16:creationId xmlns="" xmlns:a16="http://schemas.microsoft.com/office/drawing/2014/main" id="{00000000-0008-0000-0000-0000A7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69" name="TextBox 11568">
          <a:extLst>
            <a:ext uri="{FF2B5EF4-FFF2-40B4-BE49-F238E27FC236}">
              <a16:creationId xmlns="" xmlns:a16="http://schemas.microsoft.com/office/drawing/2014/main" id="{00000000-0008-0000-0000-0000A8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70" name="TextBox 11569">
          <a:extLst>
            <a:ext uri="{FF2B5EF4-FFF2-40B4-BE49-F238E27FC236}">
              <a16:creationId xmlns="" xmlns:a16="http://schemas.microsoft.com/office/drawing/2014/main" id="{00000000-0008-0000-0000-0000A9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71" name="TextBox 11570">
          <a:extLst>
            <a:ext uri="{FF2B5EF4-FFF2-40B4-BE49-F238E27FC236}">
              <a16:creationId xmlns="" xmlns:a16="http://schemas.microsoft.com/office/drawing/2014/main" id="{00000000-0008-0000-0000-0000AA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72" name="TextBox 11571">
          <a:extLst>
            <a:ext uri="{FF2B5EF4-FFF2-40B4-BE49-F238E27FC236}">
              <a16:creationId xmlns="" xmlns:a16="http://schemas.microsoft.com/office/drawing/2014/main" id="{00000000-0008-0000-0000-0000AB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73" name="TextBox 11572">
          <a:extLst>
            <a:ext uri="{FF2B5EF4-FFF2-40B4-BE49-F238E27FC236}">
              <a16:creationId xmlns="" xmlns:a16="http://schemas.microsoft.com/office/drawing/2014/main" id="{00000000-0008-0000-0000-0000AC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574" name="TextBox 11573">
          <a:extLst>
            <a:ext uri="{FF2B5EF4-FFF2-40B4-BE49-F238E27FC236}">
              <a16:creationId xmlns="" xmlns:a16="http://schemas.microsoft.com/office/drawing/2014/main" id="{00000000-0008-0000-0000-0000AD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75" name="TextBox 11574">
          <a:extLst>
            <a:ext uri="{FF2B5EF4-FFF2-40B4-BE49-F238E27FC236}">
              <a16:creationId xmlns="" xmlns:a16="http://schemas.microsoft.com/office/drawing/2014/main" id="{00000000-0008-0000-0000-0000AE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576" name="TextBox 11575">
          <a:extLst>
            <a:ext uri="{FF2B5EF4-FFF2-40B4-BE49-F238E27FC236}">
              <a16:creationId xmlns="" xmlns:a16="http://schemas.microsoft.com/office/drawing/2014/main" id="{00000000-0008-0000-0000-0000AF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77" name="TextBox 11576">
          <a:extLst>
            <a:ext uri="{FF2B5EF4-FFF2-40B4-BE49-F238E27FC236}">
              <a16:creationId xmlns="" xmlns:a16="http://schemas.microsoft.com/office/drawing/2014/main" id="{00000000-0008-0000-0000-0000B0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78" name="TextBox 11577">
          <a:extLst>
            <a:ext uri="{FF2B5EF4-FFF2-40B4-BE49-F238E27FC236}">
              <a16:creationId xmlns="" xmlns:a16="http://schemas.microsoft.com/office/drawing/2014/main" id="{00000000-0008-0000-0000-0000B1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79" name="TextBox 11578">
          <a:extLst>
            <a:ext uri="{FF2B5EF4-FFF2-40B4-BE49-F238E27FC236}">
              <a16:creationId xmlns="" xmlns:a16="http://schemas.microsoft.com/office/drawing/2014/main" id="{00000000-0008-0000-0000-0000B2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80" name="TextBox 11579">
          <a:extLst>
            <a:ext uri="{FF2B5EF4-FFF2-40B4-BE49-F238E27FC236}">
              <a16:creationId xmlns="" xmlns:a16="http://schemas.microsoft.com/office/drawing/2014/main" id="{00000000-0008-0000-0000-0000B3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81" name="TextBox 11580">
          <a:extLst>
            <a:ext uri="{FF2B5EF4-FFF2-40B4-BE49-F238E27FC236}">
              <a16:creationId xmlns="" xmlns:a16="http://schemas.microsoft.com/office/drawing/2014/main" id="{00000000-0008-0000-0000-0000B4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82" name="TextBox 11581">
          <a:extLst>
            <a:ext uri="{FF2B5EF4-FFF2-40B4-BE49-F238E27FC236}">
              <a16:creationId xmlns="" xmlns:a16="http://schemas.microsoft.com/office/drawing/2014/main" id="{00000000-0008-0000-0000-0000B5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83" name="TextBox 11582">
          <a:extLst>
            <a:ext uri="{FF2B5EF4-FFF2-40B4-BE49-F238E27FC236}">
              <a16:creationId xmlns="" xmlns:a16="http://schemas.microsoft.com/office/drawing/2014/main" id="{00000000-0008-0000-0000-0000B6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584" name="TextBox 11583">
          <a:extLst>
            <a:ext uri="{FF2B5EF4-FFF2-40B4-BE49-F238E27FC236}">
              <a16:creationId xmlns="" xmlns:a16="http://schemas.microsoft.com/office/drawing/2014/main" id="{00000000-0008-0000-0000-0000B7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85" name="TextBox 11584">
          <a:extLst>
            <a:ext uri="{FF2B5EF4-FFF2-40B4-BE49-F238E27FC236}">
              <a16:creationId xmlns="" xmlns:a16="http://schemas.microsoft.com/office/drawing/2014/main" id="{00000000-0008-0000-0000-0000B8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586" name="TextBox 11585">
          <a:extLst>
            <a:ext uri="{FF2B5EF4-FFF2-40B4-BE49-F238E27FC236}">
              <a16:creationId xmlns="" xmlns:a16="http://schemas.microsoft.com/office/drawing/2014/main" id="{00000000-0008-0000-0000-0000B9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87" name="TextBox 11586">
          <a:extLst>
            <a:ext uri="{FF2B5EF4-FFF2-40B4-BE49-F238E27FC236}">
              <a16:creationId xmlns="" xmlns:a16="http://schemas.microsoft.com/office/drawing/2014/main" id="{00000000-0008-0000-0000-0000BA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88" name="TextBox 11587">
          <a:extLst>
            <a:ext uri="{FF2B5EF4-FFF2-40B4-BE49-F238E27FC236}">
              <a16:creationId xmlns="" xmlns:a16="http://schemas.microsoft.com/office/drawing/2014/main" id="{00000000-0008-0000-0000-0000BB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89" name="TextBox 11588">
          <a:extLst>
            <a:ext uri="{FF2B5EF4-FFF2-40B4-BE49-F238E27FC236}">
              <a16:creationId xmlns="" xmlns:a16="http://schemas.microsoft.com/office/drawing/2014/main" id="{00000000-0008-0000-0000-0000BC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90" name="TextBox 11589">
          <a:extLst>
            <a:ext uri="{FF2B5EF4-FFF2-40B4-BE49-F238E27FC236}">
              <a16:creationId xmlns="" xmlns:a16="http://schemas.microsoft.com/office/drawing/2014/main" id="{00000000-0008-0000-0000-0000BD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91" name="TextBox 11590">
          <a:extLst>
            <a:ext uri="{FF2B5EF4-FFF2-40B4-BE49-F238E27FC236}">
              <a16:creationId xmlns="" xmlns:a16="http://schemas.microsoft.com/office/drawing/2014/main" id="{00000000-0008-0000-0000-0000BE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592" name="TextBox 11591">
          <a:extLst>
            <a:ext uri="{FF2B5EF4-FFF2-40B4-BE49-F238E27FC236}">
              <a16:creationId xmlns="" xmlns:a16="http://schemas.microsoft.com/office/drawing/2014/main" id="{00000000-0008-0000-0000-0000BF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93" name="TextBox 11592">
          <a:extLst>
            <a:ext uri="{FF2B5EF4-FFF2-40B4-BE49-F238E27FC236}">
              <a16:creationId xmlns="" xmlns:a16="http://schemas.microsoft.com/office/drawing/2014/main" id="{00000000-0008-0000-0000-0000C0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594" name="TextBox 11593">
          <a:extLst>
            <a:ext uri="{FF2B5EF4-FFF2-40B4-BE49-F238E27FC236}">
              <a16:creationId xmlns="" xmlns:a16="http://schemas.microsoft.com/office/drawing/2014/main" id="{00000000-0008-0000-0000-0000C1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95" name="TextBox 11594">
          <a:extLst>
            <a:ext uri="{FF2B5EF4-FFF2-40B4-BE49-F238E27FC236}">
              <a16:creationId xmlns="" xmlns:a16="http://schemas.microsoft.com/office/drawing/2014/main" id="{00000000-0008-0000-0000-0000C2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596" name="TextBox 11595">
          <a:extLst>
            <a:ext uri="{FF2B5EF4-FFF2-40B4-BE49-F238E27FC236}">
              <a16:creationId xmlns="" xmlns:a16="http://schemas.microsoft.com/office/drawing/2014/main" id="{00000000-0008-0000-0000-0000C3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597" name="TextBox 11596">
          <a:extLst>
            <a:ext uri="{FF2B5EF4-FFF2-40B4-BE49-F238E27FC236}">
              <a16:creationId xmlns="" xmlns:a16="http://schemas.microsoft.com/office/drawing/2014/main" id="{00000000-0008-0000-0000-0000C4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598" name="TextBox 11597">
          <a:extLst>
            <a:ext uri="{FF2B5EF4-FFF2-40B4-BE49-F238E27FC236}">
              <a16:creationId xmlns="" xmlns:a16="http://schemas.microsoft.com/office/drawing/2014/main" id="{00000000-0008-0000-0000-0000C5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599" name="TextBox 11598">
          <a:extLst>
            <a:ext uri="{FF2B5EF4-FFF2-40B4-BE49-F238E27FC236}">
              <a16:creationId xmlns="" xmlns:a16="http://schemas.microsoft.com/office/drawing/2014/main" id="{00000000-0008-0000-0000-0000C6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600" name="TextBox 11599">
          <a:extLst>
            <a:ext uri="{FF2B5EF4-FFF2-40B4-BE49-F238E27FC236}">
              <a16:creationId xmlns="" xmlns:a16="http://schemas.microsoft.com/office/drawing/2014/main" id="{00000000-0008-0000-0000-0000C7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01" name="TextBox 11600">
          <a:extLst>
            <a:ext uri="{FF2B5EF4-FFF2-40B4-BE49-F238E27FC236}">
              <a16:creationId xmlns="" xmlns:a16="http://schemas.microsoft.com/office/drawing/2014/main" id="{00000000-0008-0000-0000-0000C8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602" name="TextBox 11601">
          <a:extLst>
            <a:ext uri="{FF2B5EF4-FFF2-40B4-BE49-F238E27FC236}">
              <a16:creationId xmlns="" xmlns:a16="http://schemas.microsoft.com/office/drawing/2014/main" id="{00000000-0008-0000-0000-0000C9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03" name="TextBox 11602">
          <a:extLst>
            <a:ext uri="{FF2B5EF4-FFF2-40B4-BE49-F238E27FC236}">
              <a16:creationId xmlns="" xmlns:a16="http://schemas.microsoft.com/office/drawing/2014/main" id="{00000000-0008-0000-0000-0000CA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604" name="TextBox 11603">
          <a:extLst>
            <a:ext uri="{FF2B5EF4-FFF2-40B4-BE49-F238E27FC236}">
              <a16:creationId xmlns="" xmlns:a16="http://schemas.microsoft.com/office/drawing/2014/main" id="{00000000-0008-0000-0000-0000CB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05" name="TextBox 11604">
          <a:extLst>
            <a:ext uri="{FF2B5EF4-FFF2-40B4-BE49-F238E27FC236}">
              <a16:creationId xmlns="" xmlns:a16="http://schemas.microsoft.com/office/drawing/2014/main" id="{00000000-0008-0000-0000-0000CC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06" name="TextBox 11605">
          <a:extLst>
            <a:ext uri="{FF2B5EF4-FFF2-40B4-BE49-F238E27FC236}">
              <a16:creationId xmlns="" xmlns:a16="http://schemas.microsoft.com/office/drawing/2014/main" id="{00000000-0008-0000-0000-0000CD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07" name="TextBox 11606">
          <a:extLst>
            <a:ext uri="{FF2B5EF4-FFF2-40B4-BE49-F238E27FC236}">
              <a16:creationId xmlns="" xmlns:a16="http://schemas.microsoft.com/office/drawing/2014/main" id="{00000000-0008-0000-0000-0000CE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08" name="TextBox 11607">
          <a:extLst>
            <a:ext uri="{FF2B5EF4-FFF2-40B4-BE49-F238E27FC236}">
              <a16:creationId xmlns="" xmlns:a16="http://schemas.microsoft.com/office/drawing/2014/main" id="{00000000-0008-0000-0000-0000CF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09" name="TextBox 11608">
          <a:extLst>
            <a:ext uri="{FF2B5EF4-FFF2-40B4-BE49-F238E27FC236}">
              <a16:creationId xmlns="" xmlns:a16="http://schemas.microsoft.com/office/drawing/2014/main" id="{00000000-0008-0000-0000-0000D0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10" name="TextBox 11609">
          <a:extLst>
            <a:ext uri="{FF2B5EF4-FFF2-40B4-BE49-F238E27FC236}">
              <a16:creationId xmlns="" xmlns:a16="http://schemas.microsoft.com/office/drawing/2014/main" id="{00000000-0008-0000-0000-0000D1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11" name="TextBox 11610">
          <a:extLst>
            <a:ext uri="{FF2B5EF4-FFF2-40B4-BE49-F238E27FC236}">
              <a16:creationId xmlns="" xmlns:a16="http://schemas.microsoft.com/office/drawing/2014/main" id="{00000000-0008-0000-0000-0000D2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1612" name="TextBox 11611">
          <a:extLst>
            <a:ext uri="{FF2B5EF4-FFF2-40B4-BE49-F238E27FC236}">
              <a16:creationId xmlns="" xmlns:a16="http://schemas.microsoft.com/office/drawing/2014/main" id="{00000000-0008-0000-0000-0000D32B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613" name="TextBox 11612">
          <a:extLst>
            <a:ext uri="{FF2B5EF4-FFF2-40B4-BE49-F238E27FC236}">
              <a16:creationId xmlns="" xmlns:a16="http://schemas.microsoft.com/office/drawing/2014/main" id="{00000000-0008-0000-0000-0000D4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14" name="TextBox 11613">
          <a:extLst>
            <a:ext uri="{FF2B5EF4-FFF2-40B4-BE49-F238E27FC236}">
              <a16:creationId xmlns="" xmlns:a16="http://schemas.microsoft.com/office/drawing/2014/main" id="{00000000-0008-0000-0000-0000D5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615" name="TextBox 11614">
          <a:extLst>
            <a:ext uri="{FF2B5EF4-FFF2-40B4-BE49-F238E27FC236}">
              <a16:creationId xmlns="" xmlns:a16="http://schemas.microsoft.com/office/drawing/2014/main" id="{00000000-0008-0000-0000-0000D6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16" name="TextBox 11615">
          <a:extLst>
            <a:ext uri="{FF2B5EF4-FFF2-40B4-BE49-F238E27FC236}">
              <a16:creationId xmlns="" xmlns:a16="http://schemas.microsoft.com/office/drawing/2014/main" id="{00000000-0008-0000-0000-0000D7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617" name="TextBox 11616">
          <a:extLst>
            <a:ext uri="{FF2B5EF4-FFF2-40B4-BE49-F238E27FC236}">
              <a16:creationId xmlns="" xmlns:a16="http://schemas.microsoft.com/office/drawing/2014/main" id="{00000000-0008-0000-0000-0000D8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18" name="TextBox 11617">
          <a:extLst>
            <a:ext uri="{FF2B5EF4-FFF2-40B4-BE49-F238E27FC236}">
              <a16:creationId xmlns="" xmlns:a16="http://schemas.microsoft.com/office/drawing/2014/main" id="{00000000-0008-0000-0000-0000D9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19" name="TextBox 11618">
          <a:extLst>
            <a:ext uri="{FF2B5EF4-FFF2-40B4-BE49-F238E27FC236}">
              <a16:creationId xmlns="" xmlns:a16="http://schemas.microsoft.com/office/drawing/2014/main" id="{00000000-0008-0000-0000-0000DA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20" name="TextBox 11619">
          <a:extLst>
            <a:ext uri="{FF2B5EF4-FFF2-40B4-BE49-F238E27FC236}">
              <a16:creationId xmlns="" xmlns:a16="http://schemas.microsoft.com/office/drawing/2014/main" id="{00000000-0008-0000-0000-0000DB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621" name="TextBox 11620">
          <a:extLst>
            <a:ext uri="{FF2B5EF4-FFF2-40B4-BE49-F238E27FC236}">
              <a16:creationId xmlns="" xmlns:a16="http://schemas.microsoft.com/office/drawing/2014/main" id="{00000000-0008-0000-0000-0000DC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22" name="TextBox 11621">
          <a:extLst>
            <a:ext uri="{FF2B5EF4-FFF2-40B4-BE49-F238E27FC236}">
              <a16:creationId xmlns="" xmlns:a16="http://schemas.microsoft.com/office/drawing/2014/main" id="{00000000-0008-0000-0000-0000DD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623" name="TextBox 11622">
          <a:extLst>
            <a:ext uri="{FF2B5EF4-FFF2-40B4-BE49-F238E27FC236}">
              <a16:creationId xmlns="" xmlns:a16="http://schemas.microsoft.com/office/drawing/2014/main" id="{00000000-0008-0000-0000-0000DE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24" name="TextBox 11623">
          <a:extLst>
            <a:ext uri="{FF2B5EF4-FFF2-40B4-BE49-F238E27FC236}">
              <a16:creationId xmlns="" xmlns:a16="http://schemas.microsoft.com/office/drawing/2014/main" id="{00000000-0008-0000-0000-0000DF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625" name="TextBox 11624">
          <a:extLst>
            <a:ext uri="{FF2B5EF4-FFF2-40B4-BE49-F238E27FC236}">
              <a16:creationId xmlns="" xmlns:a16="http://schemas.microsoft.com/office/drawing/2014/main" id="{00000000-0008-0000-0000-0000E0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26" name="TextBox 11625">
          <a:extLst>
            <a:ext uri="{FF2B5EF4-FFF2-40B4-BE49-F238E27FC236}">
              <a16:creationId xmlns="" xmlns:a16="http://schemas.microsoft.com/office/drawing/2014/main" id="{00000000-0008-0000-0000-0000E1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27" name="TextBox 11626">
          <a:extLst>
            <a:ext uri="{FF2B5EF4-FFF2-40B4-BE49-F238E27FC236}">
              <a16:creationId xmlns="" xmlns:a16="http://schemas.microsoft.com/office/drawing/2014/main" id="{00000000-0008-0000-0000-0000E2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28" name="TextBox 11627">
          <a:extLst>
            <a:ext uri="{FF2B5EF4-FFF2-40B4-BE49-F238E27FC236}">
              <a16:creationId xmlns="" xmlns:a16="http://schemas.microsoft.com/office/drawing/2014/main" id="{00000000-0008-0000-0000-0000E3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629" name="TextBox 11628">
          <a:extLst>
            <a:ext uri="{FF2B5EF4-FFF2-40B4-BE49-F238E27FC236}">
              <a16:creationId xmlns="" xmlns:a16="http://schemas.microsoft.com/office/drawing/2014/main" id="{00000000-0008-0000-0000-0000E4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30" name="TextBox 11629">
          <a:extLst>
            <a:ext uri="{FF2B5EF4-FFF2-40B4-BE49-F238E27FC236}">
              <a16:creationId xmlns="" xmlns:a16="http://schemas.microsoft.com/office/drawing/2014/main" id="{00000000-0008-0000-0000-0000E5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631" name="TextBox 11630">
          <a:extLst>
            <a:ext uri="{FF2B5EF4-FFF2-40B4-BE49-F238E27FC236}">
              <a16:creationId xmlns="" xmlns:a16="http://schemas.microsoft.com/office/drawing/2014/main" id="{00000000-0008-0000-0000-0000E6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32" name="TextBox 11631">
          <a:extLst>
            <a:ext uri="{FF2B5EF4-FFF2-40B4-BE49-F238E27FC236}">
              <a16:creationId xmlns="" xmlns:a16="http://schemas.microsoft.com/office/drawing/2014/main" id="{00000000-0008-0000-0000-0000E7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633" name="TextBox 11632">
          <a:extLst>
            <a:ext uri="{FF2B5EF4-FFF2-40B4-BE49-F238E27FC236}">
              <a16:creationId xmlns="" xmlns:a16="http://schemas.microsoft.com/office/drawing/2014/main" id="{00000000-0008-0000-0000-0000E8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34" name="TextBox 11633">
          <a:extLst>
            <a:ext uri="{FF2B5EF4-FFF2-40B4-BE49-F238E27FC236}">
              <a16:creationId xmlns="" xmlns:a16="http://schemas.microsoft.com/office/drawing/2014/main" id="{00000000-0008-0000-0000-0000E9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35" name="TextBox 11634">
          <a:extLst>
            <a:ext uri="{FF2B5EF4-FFF2-40B4-BE49-F238E27FC236}">
              <a16:creationId xmlns="" xmlns:a16="http://schemas.microsoft.com/office/drawing/2014/main" id="{00000000-0008-0000-0000-0000EA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36" name="TextBox 11635">
          <a:extLst>
            <a:ext uri="{FF2B5EF4-FFF2-40B4-BE49-F238E27FC236}">
              <a16:creationId xmlns="" xmlns:a16="http://schemas.microsoft.com/office/drawing/2014/main" id="{00000000-0008-0000-0000-0000EB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637" name="TextBox 11636">
          <a:extLst>
            <a:ext uri="{FF2B5EF4-FFF2-40B4-BE49-F238E27FC236}">
              <a16:creationId xmlns="" xmlns:a16="http://schemas.microsoft.com/office/drawing/2014/main" id="{00000000-0008-0000-0000-0000EC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38" name="TextBox 11637">
          <a:extLst>
            <a:ext uri="{FF2B5EF4-FFF2-40B4-BE49-F238E27FC236}">
              <a16:creationId xmlns="" xmlns:a16="http://schemas.microsoft.com/office/drawing/2014/main" id="{00000000-0008-0000-0000-0000ED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639" name="TextBox 11638">
          <a:extLst>
            <a:ext uri="{FF2B5EF4-FFF2-40B4-BE49-F238E27FC236}">
              <a16:creationId xmlns="" xmlns:a16="http://schemas.microsoft.com/office/drawing/2014/main" id="{00000000-0008-0000-0000-0000EE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40" name="TextBox 11639">
          <a:extLst>
            <a:ext uri="{FF2B5EF4-FFF2-40B4-BE49-F238E27FC236}">
              <a16:creationId xmlns="" xmlns:a16="http://schemas.microsoft.com/office/drawing/2014/main" id="{00000000-0008-0000-0000-0000EF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641" name="TextBox 11640">
          <a:extLst>
            <a:ext uri="{FF2B5EF4-FFF2-40B4-BE49-F238E27FC236}">
              <a16:creationId xmlns="" xmlns:a16="http://schemas.microsoft.com/office/drawing/2014/main" id="{00000000-0008-0000-0000-0000F0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42" name="TextBox 11641">
          <a:extLst>
            <a:ext uri="{FF2B5EF4-FFF2-40B4-BE49-F238E27FC236}">
              <a16:creationId xmlns="" xmlns:a16="http://schemas.microsoft.com/office/drawing/2014/main" id="{00000000-0008-0000-0000-0000F1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43" name="TextBox 11642">
          <a:extLst>
            <a:ext uri="{FF2B5EF4-FFF2-40B4-BE49-F238E27FC236}">
              <a16:creationId xmlns="" xmlns:a16="http://schemas.microsoft.com/office/drawing/2014/main" id="{00000000-0008-0000-0000-0000F2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44" name="TextBox 11643">
          <a:extLst>
            <a:ext uri="{FF2B5EF4-FFF2-40B4-BE49-F238E27FC236}">
              <a16:creationId xmlns="" xmlns:a16="http://schemas.microsoft.com/office/drawing/2014/main" id="{00000000-0008-0000-0000-0000F3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645" name="TextBox 11644">
          <a:extLst>
            <a:ext uri="{FF2B5EF4-FFF2-40B4-BE49-F238E27FC236}">
              <a16:creationId xmlns="" xmlns:a16="http://schemas.microsoft.com/office/drawing/2014/main" id="{00000000-0008-0000-0000-0000F4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46" name="TextBox 11645">
          <a:extLst>
            <a:ext uri="{FF2B5EF4-FFF2-40B4-BE49-F238E27FC236}">
              <a16:creationId xmlns="" xmlns:a16="http://schemas.microsoft.com/office/drawing/2014/main" id="{00000000-0008-0000-0000-0000F5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647" name="TextBox 11646">
          <a:extLst>
            <a:ext uri="{FF2B5EF4-FFF2-40B4-BE49-F238E27FC236}">
              <a16:creationId xmlns="" xmlns:a16="http://schemas.microsoft.com/office/drawing/2014/main" id="{00000000-0008-0000-0000-0000F6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48" name="TextBox 11647">
          <a:extLst>
            <a:ext uri="{FF2B5EF4-FFF2-40B4-BE49-F238E27FC236}">
              <a16:creationId xmlns="" xmlns:a16="http://schemas.microsoft.com/office/drawing/2014/main" id="{00000000-0008-0000-0000-0000F7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649" name="TextBox 11648">
          <a:extLst>
            <a:ext uri="{FF2B5EF4-FFF2-40B4-BE49-F238E27FC236}">
              <a16:creationId xmlns="" xmlns:a16="http://schemas.microsoft.com/office/drawing/2014/main" id="{00000000-0008-0000-0000-0000F82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50" name="TextBox 11649">
          <a:extLst>
            <a:ext uri="{FF2B5EF4-FFF2-40B4-BE49-F238E27FC236}">
              <a16:creationId xmlns="" xmlns:a16="http://schemas.microsoft.com/office/drawing/2014/main" id="{00000000-0008-0000-0000-0000F9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51" name="TextBox 11650">
          <a:extLst>
            <a:ext uri="{FF2B5EF4-FFF2-40B4-BE49-F238E27FC236}">
              <a16:creationId xmlns="" xmlns:a16="http://schemas.microsoft.com/office/drawing/2014/main" id="{00000000-0008-0000-0000-0000FA2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52" name="TextBox 11651">
          <a:extLst>
            <a:ext uri="{FF2B5EF4-FFF2-40B4-BE49-F238E27FC236}">
              <a16:creationId xmlns="" xmlns:a16="http://schemas.microsoft.com/office/drawing/2014/main" id="{00000000-0008-0000-0000-0000FB2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653" name="TextBox 11652">
          <a:extLst>
            <a:ext uri="{FF2B5EF4-FFF2-40B4-BE49-F238E27FC236}">
              <a16:creationId xmlns="" xmlns:a16="http://schemas.microsoft.com/office/drawing/2014/main" id="{00000000-0008-0000-0000-0000FC2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54" name="TextBox 11653">
          <a:extLst>
            <a:ext uri="{FF2B5EF4-FFF2-40B4-BE49-F238E27FC236}">
              <a16:creationId xmlns="" xmlns:a16="http://schemas.microsoft.com/office/drawing/2014/main" id="{00000000-0008-0000-0000-0000FD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655" name="TextBox 11654">
          <a:extLst>
            <a:ext uri="{FF2B5EF4-FFF2-40B4-BE49-F238E27FC236}">
              <a16:creationId xmlns="" xmlns:a16="http://schemas.microsoft.com/office/drawing/2014/main" id="{00000000-0008-0000-0000-0000FE2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56" name="TextBox 11655">
          <a:extLst>
            <a:ext uri="{FF2B5EF4-FFF2-40B4-BE49-F238E27FC236}">
              <a16:creationId xmlns="" xmlns:a16="http://schemas.microsoft.com/office/drawing/2014/main" id="{00000000-0008-0000-0000-0000FF2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657" name="TextBox 11656">
          <a:extLst>
            <a:ext uri="{FF2B5EF4-FFF2-40B4-BE49-F238E27FC236}">
              <a16:creationId xmlns="" xmlns:a16="http://schemas.microsoft.com/office/drawing/2014/main" id="{00000000-0008-0000-0000-000000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58" name="TextBox 11657">
          <a:extLst>
            <a:ext uri="{FF2B5EF4-FFF2-40B4-BE49-F238E27FC236}">
              <a16:creationId xmlns="" xmlns:a16="http://schemas.microsoft.com/office/drawing/2014/main" id="{00000000-0008-0000-0000-00000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59" name="TextBox 11658">
          <a:extLst>
            <a:ext uri="{FF2B5EF4-FFF2-40B4-BE49-F238E27FC236}">
              <a16:creationId xmlns="" xmlns:a16="http://schemas.microsoft.com/office/drawing/2014/main" id="{00000000-0008-0000-0000-000002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60" name="TextBox 11659">
          <a:extLst>
            <a:ext uri="{FF2B5EF4-FFF2-40B4-BE49-F238E27FC236}">
              <a16:creationId xmlns="" xmlns:a16="http://schemas.microsoft.com/office/drawing/2014/main" id="{00000000-0008-0000-0000-000003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661" name="TextBox 11660">
          <a:extLst>
            <a:ext uri="{FF2B5EF4-FFF2-40B4-BE49-F238E27FC236}">
              <a16:creationId xmlns="" xmlns:a16="http://schemas.microsoft.com/office/drawing/2014/main" id="{00000000-0008-0000-0000-000004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62" name="TextBox 11661">
          <a:extLst>
            <a:ext uri="{FF2B5EF4-FFF2-40B4-BE49-F238E27FC236}">
              <a16:creationId xmlns="" xmlns:a16="http://schemas.microsoft.com/office/drawing/2014/main" id="{00000000-0008-0000-0000-00000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663" name="TextBox 11662">
          <a:extLst>
            <a:ext uri="{FF2B5EF4-FFF2-40B4-BE49-F238E27FC236}">
              <a16:creationId xmlns="" xmlns:a16="http://schemas.microsoft.com/office/drawing/2014/main" id="{00000000-0008-0000-0000-000006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64" name="TextBox 11663">
          <a:extLst>
            <a:ext uri="{FF2B5EF4-FFF2-40B4-BE49-F238E27FC236}">
              <a16:creationId xmlns="" xmlns:a16="http://schemas.microsoft.com/office/drawing/2014/main" id="{00000000-0008-0000-0000-000007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665" name="TextBox 11664">
          <a:extLst>
            <a:ext uri="{FF2B5EF4-FFF2-40B4-BE49-F238E27FC236}">
              <a16:creationId xmlns="" xmlns:a16="http://schemas.microsoft.com/office/drawing/2014/main" id="{00000000-0008-0000-0000-000008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66" name="TextBox 11665">
          <a:extLst>
            <a:ext uri="{FF2B5EF4-FFF2-40B4-BE49-F238E27FC236}">
              <a16:creationId xmlns="" xmlns:a16="http://schemas.microsoft.com/office/drawing/2014/main" id="{00000000-0008-0000-0000-00000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67" name="TextBox 11666">
          <a:extLst>
            <a:ext uri="{FF2B5EF4-FFF2-40B4-BE49-F238E27FC236}">
              <a16:creationId xmlns="" xmlns:a16="http://schemas.microsoft.com/office/drawing/2014/main" id="{00000000-0008-0000-0000-00000A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68" name="TextBox 11667">
          <a:extLst>
            <a:ext uri="{FF2B5EF4-FFF2-40B4-BE49-F238E27FC236}">
              <a16:creationId xmlns="" xmlns:a16="http://schemas.microsoft.com/office/drawing/2014/main" id="{00000000-0008-0000-0000-00000B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669" name="TextBox 11668">
          <a:extLst>
            <a:ext uri="{FF2B5EF4-FFF2-40B4-BE49-F238E27FC236}">
              <a16:creationId xmlns="" xmlns:a16="http://schemas.microsoft.com/office/drawing/2014/main" id="{00000000-0008-0000-0000-00000C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70" name="TextBox 11669">
          <a:extLst>
            <a:ext uri="{FF2B5EF4-FFF2-40B4-BE49-F238E27FC236}">
              <a16:creationId xmlns="" xmlns:a16="http://schemas.microsoft.com/office/drawing/2014/main" id="{00000000-0008-0000-0000-00000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671" name="TextBox 11670">
          <a:extLst>
            <a:ext uri="{FF2B5EF4-FFF2-40B4-BE49-F238E27FC236}">
              <a16:creationId xmlns="" xmlns:a16="http://schemas.microsoft.com/office/drawing/2014/main" id="{00000000-0008-0000-0000-00000E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72" name="TextBox 11671">
          <a:extLst>
            <a:ext uri="{FF2B5EF4-FFF2-40B4-BE49-F238E27FC236}">
              <a16:creationId xmlns="" xmlns:a16="http://schemas.microsoft.com/office/drawing/2014/main" id="{00000000-0008-0000-0000-00000F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673" name="TextBox 11672">
          <a:extLst>
            <a:ext uri="{FF2B5EF4-FFF2-40B4-BE49-F238E27FC236}">
              <a16:creationId xmlns="" xmlns:a16="http://schemas.microsoft.com/office/drawing/2014/main" id="{00000000-0008-0000-0000-000010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74" name="TextBox 11673">
          <a:extLst>
            <a:ext uri="{FF2B5EF4-FFF2-40B4-BE49-F238E27FC236}">
              <a16:creationId xmlns="" xmlns:a16="http://schemas.microsoft.com/office/drawing/2014/main" id="{00000000-0008-0000-0000-00001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75" name="TextBox 11674">
          <a:extLst>
            <a:ext uri="{FF2B5EF4-FFF2-40B4-BE49-F238E27FC236}">
              <a16:creationId xmlns="" xmlns:a16="http://schemas.microsoft.com/office/drawing/2014/main" id="{00000000-0008-0000-0000-000012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76" name="TextBox 11675">
          <a:extLst>
            <a:ext uri="{FF2B5EF4-FFF2-40B4-BE49-F238E27FC236}">
              <a16:creationId xmlns="" xmlns:a16="http://schemas.microsoft.com/office/drawing/2014/main" id="{00000000-0008-0000-0000-000013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677" name="TextBox 11676">
          <a:extLst>
            <a:ext uri="{FF2B5EF4-FFF2-40B4-BE49-F238E27FC236}">
              <a16:creationId xmlns="" xmlns:a16="http://schemas.microsoft.com/office/drawing/2014/main" id="{00000000-0008-0000-0000-000014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78" name="TextBox 11677">
          <a:extLst>
            <a:ext uri="{FF2B5EF4-FFF2-40B4-BE49-F238E27FC236}">
              <a16:creationId xmlns="" xmlns:a16="http://schemas.microsoft.com/office/drawing/2014/main" id="{00000000-0008-0000-0000-00001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679" name="TextBox 11678">
          <a:extLst>
            <a:ext uri="{FF2B5EF4-FFF2-40B4-BE49-F238E27FC236}">
              <a16:creationId xmlns="" xmlns:a16="http://schemas.microsoft.com/office/drawing/2014/main" id="{00000000-0008-0000-0000-000016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80" name="TextBox 11679">
          <a:extLst>
            <a:ext uri="{FF2B5EF4-FFF2-40B4-BE49-F238E27FC236}">
              <a16:creationId xmlns="" xmlns:a16="http://schemas.microsoft.com/office/drawing/2014/main" id="{00000000-0008-0000-0000-000017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681" name="TextBox 11680">
          <a:extLst>
            <a:ext uri="{FF2B5EF4-FFF2-40B4-BE49-F238E27FC236}">
              <a16:creationId xmlns="" xmlns:a16="http://schemas.microsoft.com/office/drawing/2014/main" id="{00000000-0008-0000-0000-000018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82" name="TextBox 11681">
          <a:extLst>
            <a:ext uri="{FF2B5EF4-FFF2-40B4-BE49-F238E27FC236}">
              <a16:creationId xmlns="" xmlns:a16="http://schemas.microsoft.com/office/drawing/2014/main" id="{00000000-0008-0000-0000-00001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83" name="TextBox 11682">
          <a:extLst>
            <a:ext uri="{FF2B5EF4-FFF2-40B4-BE49-F238E27FC236}">
              <a16:creationId xmlns="" xmlns:a16="http://schemas.microsoft.com/office/drawing/2014/main" id="{00000000-0008-0000-0000-00001A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84" name="TextBox 11683">
          <a:extLst>
            <a:ext uri="{FF2B5EF4-FFF2-40B4-BE49-F238E27FC236}">
              <a16:creationId xmlns="" xmlns:a16="http://schemas.microsoft.com/office/drawing/2014/main" id="{00000000-0008-0000-0000-00001B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685" name="TextBox 11684">
          <a:extLst>
            <a:ext uri="{FF2B5EF4-FFF2-40B4-BE49-F238E27FC236}">
              <a16:creationId xmlns="" xmlns:a16="http://schemas.microsoft.com/office/drawing/2014/main" id="{00000000-0008-0000-0000-00001C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86" name="TextBox 11685">
          <a:extLst>
            <a:ext uri="{FF2B5EF4-FFF2-40B4-BE49-F238E27FC236}">
              <a16:creationId xmlns="" xmlns:a16="http://schemas.microsoft.com/office/drawing/2014/main" id="{00000000-0008-0000-0000-00001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687" name="TextBox 11686">
          <a:extLst>
            <a:ext uri="{FF2B5EF4-FFF2-40B4-BE49-F238E27FC236}">
              <a16:creationId xmlns="" xmlns:a16="http://schemas.microsoft.com/office/drawing/2014/main" id="{00000000-0008-0000-0000-00001E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88" name="TextBox 11687">
          <a:extLst>
            <a:ext uri="{FF2B5EF4-FFF2-40B4-BE49-F238E27FC236}">
              <a16:creationId xmlns="" xmlns:a16="http://schemas.microsoft.com/office/drawing/2014/main" id="{00000000-0008-0000-0000-00001F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689" name="TextBox 11688">
          <a:extLst>
            <a:ext uri="{FF2B5EF4-FFF2-40B4-BE49-F238E27FC236}">
              <a16:creationId xmlns="" xmlns:a16="http://schemas.microsoft.com/office/drawing/2014/main" id="{00000000-0008-0000-0000-000020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90" name="TextBox 11689">
          <a:extLst>
            <a:ext uri="{FF2B5EF4-FFF2-40B4-BE49-F238E27FC236}">
              <a16:creationId xmlns="" xmlns:a16="http://schemas.microsoft.com/office/drawing/2014/main" id="{00000000-0008-0000-0000-00002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91" name="TextBox 11690">
          <a:extLst>
            <a:ext uri="{FF2B5EF4-FFF2-40B4-BE49-F238E27FC236}">
              <a16:creationId xmlns="" xmlns:a16="http://schemas.microsoft.com/office/drawing/2014/main" id="{00000000-0008-0000-0000-000022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692" name="TextBox 11691">
          <a:extLst>
            <a:ext uri="{FF2B5EF4-FFF2-40B4-BE49-F238E27FC236}">
              <a16:creationId xmlns="" xmlns:a16="http://schemas.microsoft.com/office/drawing/2014/main" id="{00000000-0008-0000-0000-000023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693" name="TextBox 11692">
          <a:extLst>
            <a:ext uri="{FF2B5EF4-FFF2-40B4-BE49-F238E27FC236}">
              <a16:creationId xmlns="" xmlns:a16="http://schemas.microsoft.com/office/drawing/2014/main" id="{00000000-0008-0000-0000-000024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94" name="TextBox 11693">
          <a:extLst>
            <a:ext uri="{FF2B5EF4-FFF2-40B4-BE49-F238E27FC236}">
              <a16:creationId xmlns="" xmlns:a16="http://schemas.microsoft.com/office/drawing/2014/main" id="{00000000-0008-0000-0000-00002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695" name="TextBox 11694">
          <a:extLst>
            <a:ext uri="{FF2B5EF4-FFF2-40B4-BE49-F238E27FC236}">
              <a16:creationId xmlns="" xmlns:a16="http://schemas.microsoft.com/office/drawing/2014/main" id="{00000000-0008-0000-0000-000026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96" name="TextBox 11695">
          <a:extLst>
            <a:ext uri="{FF2B5EF4-FFF2-40B4-BE49-F238E27FC236}">
              <a16:creationId xmlns="" xmlns:a16="http://schemas.microsoft.com/office/drawing/2014/main" id="{00000000-0008-0000-0000-000027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697" name="TextBox 11696">
          <a:extLst>
            <a:ext uri="{FF2B5EF4-FFF2-40B4-BE49-F238E27FC236}">
              <a16:creationId xmlns="" xmlns:a16="http://schemas.microsoft.com/office/drawing/2014/main" id="{00000000-0008-0000-0000-000028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698" name="TextBox 11697">
          <a:extLst>
            <a:ext uri="{FF2B5EF4-FFF2-40B4-BE49-F238E27FC236}">
              <a16:creationId xmlns="" xmlns:a16="http://schemas.microsoft.com/office/drawing/2014/main" id="{00000000-0008-0000-0000-00002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699" name="TextBox 11698">
          <a:extLst>
            <a:ext uri="{FF2B5EF4-FFF2-40B4-BE49-F238E27FC236}">
              <a16:creationId xmlns="" xmlns:a16="http://schemas.microsoft.com/office/drawing/2014/main" id="{00000000-0008-0000-0000-00002A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00" name="TextBox 11699">
          <a:extLst>
            <a:ext uri="{FF2B5EF4-FFF2-40B4-BE49-F238E27FC236}">
              <a16:creationId xmlns="" xmlns:a16="http://schemas.microsoft.com/office/drawing/2014/main" id="{00000000-0008-0000-0000-00002B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01" name="TextBox 11700">
          <a:extLst>
            <a:ext uri="{FF2B5EF4-FFF2-40B4-BE49-F238E27FC236}">
              <a16:creationId xmlns="" xmlns:a16="http://schemas.microsoft.com/office/drawing/2014/main" id="{00000000-0008-0000-0000-00002C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02" name="TextBox 11701">
          <a:extLst>
            <a:ext uri="{FF2B5EF4-FFF2-40B4-BE49-F238E27FC236}">
              <a16:creationId xmlns="" xmlns:a16="http://schemas.microsoft.com/office/drawing/2014/main" id="{00000000-0008-0000-0000-00002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703" name="TextBox 11702">
          <a:extLst>
            <a:ext uri="{FF2B5EF4-FFF2-40B4-BE49-F238E27FC236}">
              <a16:creationId xmlns="" xmlns:a16="http://schemas.microsoft.com/office/drawing/2014/main" id="{00000000-0008-0000-0000-00002E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04" name="TextBox 11703">
          <a:extLst>
            <a:ext uri="{FF2B5EF4-FFF2-40B4-BE49-F238E27FC236}">
              <a16:creationId xmlns="" xmlns:a16="http://schemas.microsoft.com/office/drawing/2014/main" id="{00000000-0008-0000-0000-00002F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705" name="TextBox 11704">
          <a:extLst>
            <a:ext uri="{FF2B5EF4-FFF2-40B4-BE49-F238E27FC236}">
              <a16:creationId xmlns="" xmlns:a16="http://schemas.microsoft.com/office/drawing/2014/main" id="{00000000-0008-0000-0000-000030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06" name="TextBox 11705">
          <a:extLst>
            <a:ext uri="{FF2B5EF4-FFF2-40B4-BE49-F238E27FC236}">
              <a16:creationId xmlns="" xmlns:a16="http://schemas.microsoft.com/office/drawing/2014/main" id="{00000000-0008-0000-0000-00003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707" name="TextBox 11706">
          <a:extLst>
            <a:ext uri="{FF2B5EF4-FFF2-40B4-BE49-F238E27FC236}">
              <a16:creationId xmlns="" xmlns:a16="http://schemas.microsoft.com/office/drawing/2014/main" id="{00000000-0008-0000-0000-000032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08" name="TextBox 11707">
          <a:extLst>
            <a:ext uri="{FF2B5EF4-FFF2-40B4-BE49-F238E27FC236}">
              <a16:creationId xmlns="" xmlns:a16="http://schemas.microsoft.com/office/drawing/2014/main" id="{00000000-0008-0000-0000-000033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09" name="TextBox 11708">
          <a:extLst>
            <a:ext uri="{FF2B5EF4-FFF2-40B4-BE49-F238E27FC236}">
              <a16:creationId xmlns="" xmlns:a16="http://schemas.microsoft.com/office/drawing/2014/main" id="{00000000-0008-0000-0000-000034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10" name="TextBox 11709">
          <a:extLst>
            <a:ext uri="{FF2B5EF4-FFF2-40B4-BE49-F238E27FC236}">
              <a16:creationId xmlns="" xmlns:a16="http://schemas.microsoft.com/office/drawing/2014/main" id="{00000000-0008-0000-0000-00003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711" name="TextBox 11710">
          <a:extLst>
            <a:ext uri="{FF2B5EF4-FFF2-40B4-BE49-F238E27FC236}">
              <a16:creationId xmlns="" xmlns:a16="http://schemas.microsoft.com/office/drawing/2014/main" id="{00000000-0008-0000-0000-000036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12" name="TextBox 11711">
          <a:extLst>
            <a:ext uri="{FF2B5EF4-FFF2-40B4-BE49-F238E27FC236}">
              <a16:creationId xmlns="" xmlns:a16="http://schemas.microsoft.com/office/drawing/2014/main" id="{00000000-0008-0000-0000-000037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713" name="TextBox 11712">
          <a:extLst>
            <a:ext uri="{FF2B5EF4-FFF2-40B4-BE49-F238E27FC236}">
              <a16:creationId xmlns="" xmlns:a16="http://schemas.microsoft.com/office/drawing/2014/main" id="{00000000-0008-0000-0000-000038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14" name="TextBox 11713">
          <a:extLst>
            <a:ext uri="{FF2B5EF4-FFF2-40B4-BE49-F238E27FC236}">
              <a16:creationId xmlns="" xmlns:a16="http://schemas.microsoft.com/office/drawing/2014/main" id="{00000000-0008-0000-0000-00003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715" name="TextBox 11714">
          <a:extLst>
            <a:ext uri="{FF2B5EF4-FFF2-40B4-BE49-F238E27FC236}">
              <a16:creationId xmlns="" xmlns:a16="http://schemas.microsoft.com/office/drawing/2014/main" id="{00000000-0008-0000-0000-00003A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16" name="TextBox 11715">
          <a:extLst>
            <a:ext uri="{FF2B5EF4-FFF2-40B4-BE49-F238E27FC236}">
              <a16:creationId xmlns="" xmlns:a16="http://schemas.microsoft.com/office/drawing/2014/main" id="{00000000-0008-0000-0000-00003B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17" name="TextBox 11716">
          <a:extLst>
            <a:ext uri="{FF2B5EF4-FFF2-40B4-BE49-F238E27FC236}">
              <a16:creationId xmlns="" xmlns:a16="http://schemas.microsoft.com/office/drawing/2014/main" id="{00000000-0008-0000-0000-00003C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18" name="TextBox 11717">
          <a:extLst>
            <a:ext uri="{FF2B5EF4-FFF2-40B4-BE49-F238E27FC236}">
              <a16:creationId xmlns="" xmlns:a16="http://schemas.microsoft.com/office/drawing/2014/main" id="{00000000-0008-0000-0000-00003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719" name="TextBox 11718">
          <a:extLst>
            <a:ext uri="{FF2B5EF4-FFF2-40B4-BE49-F238E27FC236}">
              <a16:creationId xmlns="" xmlns:a16="http://schemas.microsoft.com/office/drawing/2014/main" id="{00000000-0008-0000-0000-00003E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20" name="TextBox 11719">
          <a:extLst>
            <a:ext uri="{FF2B5EF4-FFF2-40B4-BE49-F238E27FC236}">
              <a16:creationId xmlns="" xmlns:a16="http://schemas.microsoft.com/office/drawing/2014/main" id="{00000000-0008-0000-0000-00003F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721" name="TextBox 11720">
          <a:extLst>
            <a:ext uri="{FF2B5EF4-FFF2-40B4-BE49-F238E27FC236}">
              <a16:creationId xmlns="" xmlns:a16="http://schemas.microsoft.com/office/drawing/2014/main" id="{00000000-0008-0000-0000-000040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22" name="TextBox 11721">
          <a:extLst>
            <a:ext uri="{FF2B5EF4-FFF2-40B4-BE49-F238E27FC236}">
              <a16:creationId xmlns="" xmlns:a16="http://schemas.microsoft.com/office/drawing/2014/main" id="{00000000-0008-0000-0000-00004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723" name="TextBox 11722">
          <a:extLst>
            <a:ext uri="{FF2B5EF4-FFF2-40B4-BE49-F238E27FC236}">
              <a16:creationId xmlns="" xmlns:a16="http://schemas.microsoft.com/office/drawing/2014/main" id="{00000000-0008-0000-0000-000042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24" name="TextBox 11723">
          <a:extLst>
            <a:ext uri="{FF2B5EF4-FFF2-40B4-BE49-F238E27FC236}">
              <a16:creationId xmlns="" xmlns:a16="http://schemas.microsoft.com/office/drawing/2014/main" id="{00000000-0008-0000-0000-000043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25" name="TextBox 11724">
          <a:extLst>
            <a:ext uri="{FF2B5EF4-FFF2-40B4-BE49-F238E27FC236}">
              <a16:creationId xmlns="" xmlns:a16="http://schemas.microsoft.com/office/drawing/2014/main" id="{00000000-0008-0000-0000-000044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26" name="TextBox 11725">
          <a:extLst>
            <a:ext uri="{FF2B5EF4-FFF2-40B4-BE49-F238E27FC236}">
              <a16:creationId xmlns="" xmlns:a16="http://schemas.microsoft.com/office/drawing/2014/main" id="{00000000-0008-0000-0000-00004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727" name="TextBox 11726">
          <a:extLst>
            <a:ext uri="{FF2B5EF4-FFF2-40B4-BE49-F238E27FC236}">
              <a16:creationId xmlns="" xmlns:a16="http://schemas.microsoft.com/office/drawing/2014/main" id="{00000000-0008-0000-0000-000046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28" name="TextBox 11727">
          <a:extLst>
            <a:ext uri="{FF2B5EF4-FFF2-40B4-BE49-F238E27FC236}">
              <a16:creationId xmlns="" xmlns:a16="http://schemas.microsoft.com/office/drawing/2014/main" id="{00000000-0008-0000-0000-000047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729" name="TextBox 11728">
          <a:extLst>
            <a:ext uri="{FF2B5EF4-FFF2-40B4-BE49-F238E27FC236}">
              <a16:creationId xmlns="" xmlns:a16="http://schemas.microsoft.com/office/drawing/2014/main" id="{00000000-0008-0000-0000-000048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30" name="TextBox 11729">
          <a:extLst>
            <a:ext uri="{FF2B5EF4-FFF2-40B4-BE49-F238E27FC236}">
              <a16:creationId xmlns="" xmlns:a16="http://schemas.microsoft.com/office/drawing/2014/main" id="{00000000-0008-0000-0000-00004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731" name="TextBox 11730">
          <a:extLst>
            <a:ext uri="{FF2B5EF4-FFF2-40B4-BE49-F238E27FC236}">
              <a16:creationId xmlns="" xmlns:a16="http://schemas.microsoft.com/office/drawing/2014/main" id="{00000000-0008-0000-0000-00004A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32" name="TextBox 11731">
          <a:extLst>
            <a:ext uri="{FF2B5EF4-FFF2-40B4-BE49-F238E27FC236}">
              <a16:creationId xmlns="" xmlns:a16="http://schemas.microsoft.com/office/drawing/2014/main" id="{00000000-0008-0000-0000-00004B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33" name="TextBox 11732">
          <a:extLst>
            <a:ext uri="{FF2B5EF4-FFF2-40B4-BE49-F238E27FC236}">
              <a16:creationId xmlns="" xmlns:a16="http://schemas.microsoft.com/office/drawing/2014/main" id="{00000000-0008-0000-0000-00004C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34" name="TextBox 11733">
          <a:extLst>
            <a:ext uri="{FF2B5EF4-FFF2-40B4-BE49-F238E27FC236}">
              <a16:creationId xmlns="" xmlns:a16="http://schemas.microsoft.com/office/drawing/2014/main" id="{00000000-0008-0000-0000-00004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735" name="TextBox 11734">
          <a:extLst>
            <a:ext uri="{FF2B5EF4-FFF2-40B4-BE49-F238E27FC236}">
              <a16:creationId xmlns="" xmlns:a16="http://schemas.microsoft.com/office/drawing/2014/main" id="{00000000-0008-0000-0000-00004E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36" name="TextBox 11735">
          <a:extLst>
            <a:ext uri="{FF2B5EF4-FFF2-40B4-BE49-F238E27FC236}">
              <a16:creationId xmlns="" xmlns:a16="http://schemas.microsoft.com/office/drawing/2014/main" id="{00000000-0008-0000-0000-00004F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737" name="TextBox 11736">
          <a:extLst>
            <a:ext uri="{FF2B5EF4-FFF2-40B4-BE49-F238E27FC236}">
              <a16:creationId xmlns="" xmlns:a16="http://schemas.microsoft.com/office/drawing/2014/main" id="{00000000-0008-0000-0000-000050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38" name="TextBox 11737">
          <a:extLst>
            <a:ext uri="{FF2B5EF4-FFF2-40B4-BE49-F238E27FC236}">
              <a16:creationId xmlns="" xmlns:a16="http://schemas.microsoft.com/office/drawing/2014/main" id="{00000000-0008-0000-0000-00005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739" name="TextBox 11738">
          <a:extLst>
            <a:ext uri="{FF2B5EF4-FFF2-40B4-BE49-F238E27FC236}">
              <a16:creationId xmlns="" xmlns:a16="http://schemas.microsoft.com/office/drawing/2014/main" id="{00000000-0008-0000-0000-000052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40" name="TextBox 11739">
          <a:extLst>
            <a:ext uri="{FF2B5EF4-FFF2-40B4-BE49-F238E27FC236}">
              <a16:creationId xmlns="" xmlns:a16="http://schemas.microsoft.com/office/drawing/2014/main" id="{00000000-0008-0000-0000-000053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41" name="TextBox 11740">
          <a:extLst>
            <a:ext uri="{FF2B5EF4-FFF2-40B4-BE49-F238E27FC236}">
              <a16:creationId xmlns="" xmlns:a16="http://schemas.microsoft.com/office/drawing/2014/main" id="{00000000-0008-0000-0000-000054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42" name="TextBox 11741">
          <a:extLst>
            <a:ext uri="{FF2B5EF4-FFF2-40B4-BE49-F238E27FC236}">
              <a16:creationId xmlns="" xmlns:a16="http://schemas.microsoft.com/office/drawing/2014/main" id="{00000000-0008-0000-0000-00005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743" name="TextBox 11742">
          <a:extLst>
            <a:ext uri="{FF2B5EF4-FFF2-40B4-BE49-F238E27FC236}">
              <a16:creationId xmlns="" xmlns:a16="http://schemas.microsoft.com/office/drawing/2014/main" id="{00000000-0008-0000-0000-000056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44" name="TextBox 11743">
          <a:extLst>
            <a:ext uri="{FF2B5EF4-FFF2-40B4-BE49-F238E27FC236}">
              <a16:creationId xmlns="" xmlns:a16="http://schemas.microsoft.com/office/drawing/2014/main" id="{00000000-0008-0000-0000-000057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745" name="TextBox 11744">
          <a:extLst>
            <a:ext uri="{FF2B5EF4-FFF2-40B4-BE49-F238E27FC236}">
              <a16:creationId xmlns="" xmlns:a16="http://schemas.microsoft.com/office/drawing/2014/main" id="{00000000-0008-0000-0000-000058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46" name="TextBox 11745">
          <a:extLst>
            <a:ext uri="{FF2B5EF4-FFF2-40B4-BE49-F238E27FC236}">
              <a16:creationId xmlns="" xmlns:a16="http://schemas.microsoft.com/office/drawing/2014/main" id="{00000000-0008-0000-0000-00005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747" name="TextBox 11746">
          <a:extLst>
            <a:ext uri="{FF2B5EF4-FFF2-40B4-BE49-F238E27FC236}">
              <a16:creationId xmlns="" xmlns:a16="http://schemas.microsoft.com/office/drawing/2014/main" id="{00000000-0008-0000-0000-00005A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48" name="TextBox 11747">
          <a:extLst>
            <a:ext uri="{FF2B5EF4-FFF2-40B4-BE49-F238E27FC236}">
              <a16:creationId xmlns="" xmlns:a16="http://schemas.microsoft.com/office/drawing/2014/main" id="{00000000-0008-0000-0000-00005B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49" name="TextBox 11748">
          <a:extLst>
            <a:ext uri="{FF2B5EF4-FFF2-40B4-BE49-F238E27FC236}">
              <a16:creationId xmlns="" xmlns:a16="http://schemas.microsoft.com/office/drawing/2014/main" id="{00000000-0008-0000-0000-00005C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50" name="TextBox 11749">
          <a:extLst>
            <a:ext uri="{FF2B5EF4-FFF2-40B4-BE49-F238E27FC236}">
              <a16:creationId xmlns="" xmlns:a16="http://schemas.microsoft.com/office/drawing/2014/main" id="{00000000-0008-0000-0000-00005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751" name="TextBox 11750">
          <a:extLst>
            <a:ext uri="{FF2B5EF4-FFF2-40B4-BE49-F238E27FC236}">
              <a16:creationId xmlns="" xmlns:a16="http://schemas.microsoft.com/office/drawing/2014/main" id="{00000000-0008-0000-0000-00005E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52" name="TextBox 11751">
          <a:extLst>
            <a:ext uri="{FF2B5EF4-FFF2-40B4-BE49-F238E27FC236}">
              <a16:creationId xmlns="" xmlns:a16="http://schemas.microsoft.com/office/drawing/2014/main" id="{00000000-0008-0000-0000-00005F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753" name="TextBox 11752">
          <a:extLst>
            <a:ext uri="{FF2B5EF4-FFF2-40B4-BE49-F238E27FC236}">
              <a16:creationId xmlns="" xmlns:a16="http://schemas.microsoft.com/office/drawing/2014/main" id="{00000000-0008-0000-0000-000060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54" name="TextBox 11753">
          <a:extLst>
            <a:ext uri="{FF2B5EF4-FFF2-40B4-BE49-F238E27FC236}">
              <a16:creationId xmlns="" xmlns:a16="http://schemas.microsoft.com/office/drawing/2014/main" id="{00000000-0008-0000-0000-00006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755" name="TextBox 11754">
          <a:extLst>
            <a:ext uri="{FF2B5EF4-FFF2-40B4-BE49-F238E27FC236}">
              <a16:creationId xmlns="" xmlns:a16="http://schemas.microsoft.com/office/drawing/2014/main" id="{00000000-0008-0000-0000-000062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56" name="TextBox 11755">
          <a:extLst>
            <a:ext uri="{FF2B5EF4-FFF2-40B4-BE49-F238E27FC236}">
              <a16:creationId xmlns="" xmlns:a16="http://schemas.microsoft.com/office/drawing/2014/main" id="{00000000-0008-0000-0000-000063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57" name="TextBox 11756">
          <a:extLst>
            <a:ext uri="{FF2B5EF4-FFF2-40B4-BE49-F238E27FC236}">
              <a16:creationId xmlns="" xmlns:a16="http://schemas.microsoft.com/office/drawing/2014/main" id="{00000000-0008-0000-0000-000064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58" name="TextBox 11757">
          <a:extLst>
            <a:ext uri="{FF2B5EF4-FFF2-40B4-BE49-F238E27FC236}">
              <a16:creationId xmlns="" xmlns:a16="http://schemas.microsoft.com/office/drawing/2014/main" id="{00000000-0008-0000-0000-00006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759" name="TextBox 11758">
          <a:extLst>
            <a:ext uri="{FF2B5EF4-FFF2-40B4-BE49-F238E27FC236}">
              <a16:creationId xmlns="" xmlns:a16="http://schemas.microsoft.com/office/drawing/2014/main" id="{00000000-0008-0000-0000-000066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60" name="TextBox 11759">
          <a:extLst>
            <a:ext uri="{FF2B5EF4-FFF2-40B4-BE49-F238E27FC236}">
              <a16:creationId xmlns="" xmlns:a16="http://schemas.microsoft.com/office/drawing/2014/main" id="{00000000-0008-0000-0000-000067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761" name="TextBox 11760">
          <a:extLst>
            <a:ext uri="{FF2B5EF4-FFF2-40B4-BE49-F238E27FC236}">
              <a16:creationId xmlns="" xmlns:a16="http://schemas.microsoft.com/office/drawing/2014/main" id="{00000000-0008-0000-0000-000068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62" name="TextBox 11761">
          <a:extLst>
            <a:ext uri="{FF2B5EF4-FFF2-40B4-BE49-F238E27FC236}">
              <a16:creationId xmlns="" xmlns:a16="http://schemas.microsoft.com/office/drawing/2014/main" id="{00000000-0008-0000-0000-00006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763" name="TextBox 11762">
          <a:extLst>
            <a:ext uri="{FF2B5EF4-FFF2-40B4-BE49-F238E27FC236}">
              <a16:creationId xmlns="" xmlns:a16="http://schemas.microsoft.com/office/drawing/2014/main" id="{00000000-0008-0000-0000-00006A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64" name="TextBox 11763">
          <a:extLst>
            <a:ext uri="{FF2B5EF4-FFF2-40B4-BE49-F238E27FC236}">
              <a16:creationId xmlns="" xmlns:a16="http://schemas.microsoft.com/office/drawing/2014/main" id="{00000000-0008-0000-0000-00006B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1765" name="TextBox 11764">
          <a:extLst>
            <a:ext uri="{FF2B5EF4-FFF2-40B4-BE49-F238E27FC236}">
              <a16:creationId xmlns="" xmlns:a16="http://schemas.microsoft.com/office/drawing/2014/main" id="{00000000-0008-0000-0000-00006C2C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1766" name="TextBox 11765">
          <a:extLst>
            <a:ext uri="{FF2B5EF4-FFF2-40B4-BE49-F238E27FC236}">
              <a16:creationId xmlns="" xmlns:a16="http://schemas.microsoft.com/office/drawing/2014/main" id="{00000000-0008-0000-0000-00006D2C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1767" name="TextBox 11766">
          <a:extLst>
            <a:ext uri="{FF2B5EF4-FFF2-40B4-BE49-F238E27FC236}">
              <a16:creationId xmlns="" xmlns:a16="http://schemas.microsoft.com/office/drawing/2014/main" id="{00000000-0008-0000-0000-00006E2C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1768" name="TextBox 11767">
          <a:extLst>
            <a:ext uri="{FF2B5EF4-FFF2-40B4-BE49-F238E27FC236}">
              <a16:creationId xmlns="" xmlns:a16="http://schemas.microsoft.com/office/drawing/2014/main" id="{00000000-0008-0000-0000-00006F2C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69" name="TextBox 11768">
          <a:extLst>
            <a:ext uri="{FF2B5EF4-FFF2-40B4-BE49-F238E27FC236}">
              <a16:creationId xmlns="" xmlns:a16="http://schemas.microsoft.com/office/drawing/2014/main" id="{00000000-0008-0000-0000-000070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70" name="TextBox 11769">
          <a:extLst>
            <a:ext uri="{FF2B5EF4-FFF2-40B4-BE49-F238E27FC236}">
              <a16:creationId xmlns="" xmlns:a16="http://schemas.microsoft.com/office/drawing/2014/main" id="{00000000-0008-0000-0000-00007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771" name="TextBox 11770">
          <a:extLst>
            <a:ext uri="{FF2B5EF4-FFF2-40B4-BE49-F238E27FC236}">
              <a16:creationId xmlns="" xmlns:a16="http://schemas.microsoft.com/office/drawing/2014/main" id="{00000000-0008-0000-0000-000072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72" name="TextBox 11771">
          <a:extLst>
            <a:ext uri="{FF2B5EF4-FFF2-40B4-BE49-F238E27FC236}">
              <a16:creationId xmlns="" xmlns:a16="http://schemas.microsoft.com/office/drawing/2014/main" id="{00000000-0008-0000-0000-000073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773" name="TextBox 11772">
          <a:extLst>
            <a:ext uri="{FF2B5EF4-FFF2-40B4-BE49-F238E27FC236}">
              <a16:creationId xmlns="" xmlns:a16="http://schemas.microsoft.com/office/drawing/2014/main" id="{00000000-0008-0000-0000-000074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74" name="TextBox 11773">
          <a:extLst>
            <a:ext uri="{FF2B5EF4-FFF2-40B4-BE49-F238E27FC236}">
              <a16:creationId xmlns="" xmlns:a16="http://schemas.microsoft.com/office/drawing/2014/main" id="{00000000-0008-0000-0000-00007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775" name="TextBox 11774">
          <a:extLst>
            <a:ext uri="{FF2B5EF4-FFF2-40B4-BE49-F238E27FC236}">
              <a16:creationId xmlns="" xmlns:a16="http://schemas.microsoft.com/office/drawing/2014/main" id="{00000000-0008-0000-0000-000076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76" name="TextBox 11775">
          <a:extLst>
            <a:ext uri="{FF2B5EF4-FFF2-40B4-BE49-F238E27FC236}">
              <a16:creationId xmlns="" xmlns:a16="http://schemas.microsoft.com/office/drawing/2014/main" id="{00000000-0008-0000-0000-000077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77" name="TextBox 11776">
          <a:extLst>
            <a:ext uri="{FF2B5EF4-FFF2-40B4-BE49-F238E27FC236}">
              <a16:creationId xmlns="" xmlns:a16="http://schemas.microsoft.com/office/drawing/2014/main" id="{00000000-0008-0000-0000-000078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78" name="TextBox 11777">
          <a:extLst>
            <a:ext uri="{FF2B5EF4-FFF2-40B4-BE49-F238E27FC236}">
              <a16:creationId xmlns="" xmlns:a16="http://schemas.microsoft.com/office/drawing/2014/main" id="{00000000-0008-0000-0000-00007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779" name="TextBox 11778">
          <a:extLst>
            <a:ext uri="{FF2B5EF4-FFF2-40B4-BE49-F238E27FC236}">
              <a16:creationId xmlns="" xmlns:a16="http://schemas.microsoft.com/office/drawing/2014/main" id="{00000000-0008-0000-0000-00007A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80" name="TextBox 11779">
          <a:extLst>
            <a:ext uri="{FF2B5EF4-FFF2-40B4-BE49-F238E27FC236}">
              <a16:creationId xmlns="" xmlns:a16="http://schemas.microsoft.com/office/drawing/2014/main" id="{00000000-0008-0000-0000-00007B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781" name="TextBox 11780">
          <a:extLst>
            <a:ext uri="{FF2B5EF4-FFF2-40B4-BE49-F238E27FC236}">
              <a16:creationId xmlns="" xmlns:a16="http://schemas.microsoft.com/office/drawing/2014/main" id="{00000000-0008-0000-0000-00007C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82" name="TextBox 11781">
          <a:extLst>
            <a:ext uri="{FF2B5EF4-FFF2-40B4-BE49-F238E27FC236}">
              <a16:creationId xmlns="" xmlns:a16="http://schemas.microsoft.com/office/drawing/2014/main" id="{00000000-0008-0000-0000-00007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783" name="TextBox 11782">
          <a:extLst>
            <a:ext uri="{FF2B5EF4-FFF2-40B4-BE49-F238E27FC236}">
              <a16:creationId xmlns="" xmlns:a16="http://schemas.microsoft.com/office/drawing/2014/main" id="{00000000-0008-0000-0000-00007E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84" name="TextBox 11783">
          <a:extLst>
            <a:ext uri="{FF2B5EF4-FFF2-40B4-BE49-F238E27FC236}">
              <a16:creationId xmlns="" xmlns:a16="http://schemas.microsoft.com/office/drawing/2014/main" id="{00000000-0008-0000-0000-00007F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85" name="TextBox 11784">
          <a:extLst>
            <a:ext uri="{FF2B5EF4-FFF2-40B4-BE49-F238E27FC236}">
              <a16:creationId xmlns="" xmlns:a16="http://schemas.microsoft.com/office/drawing/2014/main" id="{00000000-0008-0000-0000-000080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86" name="TextBox 11785">
          <a:extLst>
            <a:ext uri="{FF2B5EF4-FFF2-40B4-BE49-F238E27FC236}">
              <a16:creationId xmlns="" xmlns:a16="http://schemas.microsoft.com/office/drawing/2014/main" id="{00000000-0008-0000-0000-00008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787" name="TextBox 11786">
          <a:extLst>
            <a:ext uri="{FF2B5EF4-FFF2-40B4-BE49-F238E27FC236}">
              <a16:creationId xmlns="" xmlns:a16="http://schemas.microsoft.com/office/drawing/2014/main" id="{00000000-0008-0000-0000-000082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88" name="TextBox 11787">
          <a:extLst>
            <a:ext uri="{FF2B5EF4-FFF2-40B4-BE49-F238E27FC236}">
              <a16:creationId xmlns="" xmlns:a16="http://schemas.microsoft.com/office/drawing/2014/main" id="{00000000-0008-0000-0000-000083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789" name="TextBox 11788">
          <a:extLst>
            <a:ext uri="{FF2B5EF4-FFF2-40B4-BE49-F238E27FC236}">
              <a16:creationId xmlns="" xmlns:a16="http://schemas.microsoft.com/office/drawing/2014/main" id="{00000000-0008-0000-0000-000084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90" name="TextBox 11789">
          <a:extLst>
            <a:ext uri="{FF2B5EF4-FFF2-40B4-BE49-F238E27FC236}">
              <a16:creationId xmlns="" xmlns:a16="http://schemas.microsoft.com/office/drawing/2014/main" id="{00000000-0008-0000-0000-00008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791" name="TextBox 11790">
          <a:extLst>
            <a:ext uri="{FF2B5EF4-FFF2-40B4-BE49-F238E27FC236}">
              <a16:creationId xmlns="" xmlns:a16="http://schemas.microsoft.com/office/drawing/2014/main" id="{00000000-0008-0000-0000-000086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792" name="TextBox 11791">
          <a:extLst>
            <a:ext uri="{FF2B5EF4-FFF2-40B4-BE49-F238E27FC236}">
              <a16:creationId xmlns="" xmlns:a16="http://schemas.microsoft.com/office/drawing/2014/main" id="{00000000-0008-0000-0000-000087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793" name="TextBox 11792">
          <a:extLst>
            <a:ext uri="{FF2B5EF4-FFF2-40B4-BE49-F238E27FC236}">
              <a16:creationId xmlns="" xmlns:a16="http://schemas.microsoft.com/office/drawing/2014/main" id="{00000000-0008-0000-0000-000088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94" name="TextBox 11793">
          <a:extLst>
            <a:ext uri="{FF2B5EF4-FFF2-40B4-BE49-F238E27FC236}">
              <a16:creationId xmlns="" xmlns:a16="http://schemas.microsoft.com/office/drawing/2014/main" id="{00000000-0008-0000-0000-00008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795" name="TextBox 11794">
          <a:extLst>
            <a:ext uri="{FF2B5EF4-FFF2-40B4-BE49-F238E27FC236}">
              <a16:creationId xmlns="" xmlns:a16="http://schemas.microsoft.com/office/drawing/2014/main" id="{00000000-0008-0000-0000-00008A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96" name="TextBox 11795">
          <a:extLst>
            <a:ext uri="{FF2B5EF4-FFF2-40B4-BE49-F238E27FC236}">
              <a16:creationId xmlns="" xmlns:a16="http://schemas.microsoft.com/office/drawing/2014/main" id="{00000000-0008-0000-0000-00008B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797" name="TextBox 11796">
          <a:extLst>
            <a:ext uri="{FF2B5EF4-FFF2-40B4-BE49-F238E27FC236}">
              <a16:creationId xmlns="" xmlns:a16="http://schemas.microsoft.com/office/drawing/2014/main" id="{00000000-0008-0000-0000-00008C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798" name="TextBox 11797">
          <a:extLst>
            <a:ext uri="{FF2B5EF4-FFF2-40B4-BE49-F238E27FC236}">
              <a16:creationId xmlns="" xmlns:a16="http://schemas.microsoft.com/office/drawing/2014/main" id="{00000000-0008-0000-0000-00008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799" name="TextBox 11798">
          <a:extLst>
            <a:ext uri="{FF2B5EF4-FFF2-40B4-BE49-F238E27FC236}">
              <a16:creationId xmlns="" xmlns:a16="http://schemas.microsoft.com/office/drawing/2014/main" id="{00000000-0008-0000-0000-00008E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00" name="TextBox 11799">
          <a:extLst>
            <a:ext uri="{FF2B5EF4-FFF2-40B4-BE49-F238E27FC236}">
              <a16:creationId xmlns="" xmlns:a16="http://schemas.microsoft.com/office/drawing/2014/main" id="{00000000-0008-0000-0000-00008F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01" name="TextBox 11800">
          <a:extLst>
            <a:ext uri="{FF2B5EF4-FFF2-40B4-BE49-F238E27FC236}">
              <a16:creationId xmlns="" xmlns:a16="http://schemas.microsoft.com/office/drawing/2014/main" id="{00000000-0008-0000-0000-000090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02" name="TextBox 11801">
          <a:extLst>
            <a:ext uri="{FF2B5EF4-FFF2-40B4-BE49-F238E27FC236}">
              <a16:creationId xmlns="" xmlns:a16="http://schemas.microsoft.com/office/drawing/2014/main" id="{00000000-0008-0000-0000-00009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03" name="TextBox 11802">
          <a:extLst>
            <a:ext uri="{FF2B5EF4-FFF2-40B4-BE49-F238E27FC236}">
              <a16:creationId xmlns="" xmlns:a16="http://schemas.microsoft.com/office/drawing/2014/main" id="{00000000-0008-0000-0000-000092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04" name="TextBox 11803">
          <a:extLst>
            <a:ext uri="{FF2B5EF4-FFF2-40B4-BE49-F238E27FC236}">
              <a16:creationId xmlns="" xmlns:a16="http://schemas.microsoft.com/office/drawing/2014/main" id="{00000000-0008-0000-0000-000093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805" name="TextBox 11804">
          <a:extLst>
            <a:ext uri="{FF2B5EF4-FFF2-40B4-BE49-F238E27FC236}">
              <a16:creationId xmlns="" xmlns:a16="http://schemas.microsoft.com/office/drawing/2014/main" id="{00000000-0008-0000-0000-000094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06" name="TextBox 11805">
          <a:extLst>
            <a:ext uri="{FF2B5EF4-FFF2-40B4-BE49-F238E27FC236}">
              <a16:creationId xmlns="" xmlns:a16="http://schemas.microsoft.com/office/drawing/2014/main" id="{00000000-0008-0000-0000-00009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07" name="TextBox 11806">
          <a:extLst>
            <a:ext uri="{FF2B5EF4-FFF2-40B4-BE49-F238E27FC236}">
              <a16:creationId xmlns="" xmlns:a16="http://schemas.microsoft.com/office/drawing/2014/main" id="{00000000-0008-0000-0000-000096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08" name="TextBox 11807">
          <a:extLst>
            <a:ext uri="{FF2B5EF4-FFF2-40B4-BE49-F238E27FC236}">
              <a16:creationId xmlns="" xmlns:a16="http://schemas.microsoft.com/office/drawing/2014/main" id="{00000000-0008-0000-0000-000097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09" name="TextBox 11808">
          <a:extLst>
            <a:ext uri="{FF2B5EF4-FFF2-40B4-BE49-F238E27FC236}">
              <a16:creationId xmlns="" xmlns:a16="http://schemas.microsoft.com/office/drawing/2014/main" id="{00000000-0008-0000-0000-000098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10" name="TextBox 11809">
          <a:extLst>
            <a:ext uri="{FF2B5EF4-FFF2-40B4-BE49-F238E27FC236}">
              <a16:creationId xmlns="" xmlns:a16="http://schemas.microsoft.com/office/drawing/2014/main" id="{00000000-0008-0000-0000-00009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11" name="TextBox 11810">
          <a:extLst>
            <a:ext uri="{FF2B5EF4-FFF2-40B4-BE49-F238E27FC236}">
              <a16:creationId xmlns="" xmlns:a16="http://schemas.microsoft.com/office/drawing/2014/main" id="{00000000-0008-0000-0000-00009A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12" name="TextBox 11811">
          <a:extLst>
            <a:ext uri="{FF2B5EF4-FFF2-40B4-BE49-F238E27FC236}">
              <a16:creationId xmlns="" xmlns:a16="http://schemas.microsoft.com/office/drawing/2014/main" id="{00000000-0008-0000-0000-00009B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813" name="TextBox 11812">
          <a:extLst>
            <a:ext uri="{FF2B5EF4-FFF2-40B4-BE49-F238E27FC236}">
              <a16:creationId xmlns="" xmlns:a16="http://schemas.microsoft.com/office/drawing/2014/main" id="{00000000-0008-0000-0000-00009C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14" name="TextBox 11813">
          <a:extLst>
            <a:ext uri="{FF2B5EF4-FFF2-40B4-BE49-F238E27FC236}">
              <a16:creationId xmlns="" xmlns:a16="http://schemas.microsoft.com/office/drawing/2014/main" id="{00000000-0008-0000-0000-00009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15" name="TextBox 11814">
          <a:extLst>
            <a:ext uri="{FF2B5EF4-FFF2-40B4-BE49-F238E27FC236}">
              <a16:creationId xmlns="" xmlns:a16="http://schemas.microsoft.com/office/drawing/2014/main" id="{00000000-0008-0000-0000-00009E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16" name="TextBox 11815">
          <a:extLst>
            <a:ext uri="{FF2B5EF4-FFF2-40B4-BE49-F238E27FC236}">
              <a16:creationId xmlns="" xmlns:a16="http://schemas.microsoft.com/office/drawing/2014/main" id="{00000000-0008-0000-0000-00009F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17" name="TextBox 11816">
          <a:extLst>
            <a:ext uri="{FF2B5EF4-FFF2-40B4-BE49-F238E27FC236}">
              <a16:creationId xmlns="" xmlns:a16="http://schemas.microsoft.com/office/drawing/2014/main" id="{00000000-0008-0000-0000-0000A0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18" name="TextBox 11817">
          <a:extLst>
            <a:ext uri="{FF2B5EF4-FFF2-40B4-BE49-F238E27FC236}">
              <a16:creationId xmlns="" xmlns:a16="http://schemas.microsoft.com/office/drawing/2014/main" id="{00000000-0008-0000-0000-0000A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19" name="TextBox 11818">
          <a:extLst>
            <a:ext uri="{FF2B5EF4-FFF2-40B4-BE49-F238E27FC236}">
              <a16:creationId xmlns="" xmlns:a16="http://schemas.microsoft.com/office/drawing/2014/main" id="{00000000-0008-0000-0000-0000A2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20" name="TextBox 11819">
          <a:extLst>
            <a:ext uri="{FF2B5EF4-FFF2-40B4-BE49-F238E27FC236}">
              <a16:creationId xmlns="" xmlns:a16="http://schemas.microsoft.com/office/drawing/2014/main" id="{00000000-0008-0000-0000-0000A3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821" name="TextBox 11820">
          <a:extLst>
            <a:ext uri="{FF2B5EF4-FFF2-40B4-BE49-F238E27FC236}">
              <a16:creationId xmlns="" xmlns:a16="http://schemas.microsoft.com/office/drawing/2014/main" id="{00000000-0008-0000-0000-0000A4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22" name="TextBox 11821">
          <a:extLst>
            <a:ext uri="{FF2B5EF4-FFF2-40B4-BE49-F238E27FC236}">
              <a16:creationId xmlns="" xmlns:a16="http://schemas.microsoft.com/office/drawing/2014/main" id="{00000000-0008-0000-0000-0000A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23" name="TextBox 11822">
          <a:extLst>
            <a:ext uri="{FF2B5EF4-FFF2-40B4-BE49-F238E27FC236}">
              <a16:creationId xmlns="" xmlns:a16="http://schemas.microsoft.com/office/drawing/2014/main" id="{00000000-0008-0000-0000-0000A6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24" name="TextBox 11823">
          <a:extLst>
            <a:ext uri="{FF2B5EF4-FFF2-40B4-BE49-F238E27FC236}">
              <a16:creationId xmlns="" xmlns:a16="http://schemas.microsoft.com/office/drawing/2014/main" id="{00000000-0008-0000-0000-0000A7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25" name="TextBox 11824">
          <a:extLst>
            <a:ext uri="{FF2B5EF4-FFF2-40B4-BE49-F238E27FC236}">
              <a16:creationId xmlns="" xmlns:a16="http://schemas.microsoft.com/office/drawing/2014/main" id="{00000000-0008-0000-0000-0000A8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26" name="TextBox 11825">
          <a:extLst>
            <a:ext uri="{FF2B5EF4-FFF2-40B4-BE49-F238E27FC236}">
              <a16:creationId xmlns="" xmlns:a16="http://schemas.microsoft.com/office/drawing/2014/main" id="{00000000-0008-0000-0000-0000A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27" name="TextBox 11826">
          <a:extLst>
            <a:ext uri="{FF2B5EF4-FFF2-40B4-BE49-F238E27FC236}">
              <a16:creationId xmlns="" xmlns:a16="http://schemas.microsoft.com/office/drawing/2014/main" id="{00000000-0008-0000-0000-0000AA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28" name="TextBox 11827">
          <a:extLst>
            <a:ext uri="{FF2B5EF4-FFF2-40B4-BE49-F238E27FC236}">
              <a16:creationId xmlns="" xmlns:a16="http://schemas.microsoft.com/office/drawing/2014/main" id="{00000000-0008-0000-0000-0000AB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829" name="TextBox 11828">
          <a:extLst>
            <a:ext uri="{FF2B5EF4-FFF2-40B4-BE49-F238E27FC236}">
              <a16:creationId xmlns="" xmlns:a16="http://schemas.microsoft.com/office/drawing/2014/main" id="{00000000-0008-0000-0000-0000AC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30" name="TextBox 11829">
          <a:extLst>
            <a:ext uri="{FF2B5EF4-FFF2-40B4-BE49-F238E27FC236}">
              <a16:creationId xmlns="" xmlns:a16="http://schemas.microsoft.com/office/drawing/2014/main" id="{00000000-0008-0000-0000-0000A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31" name="TextBox 11830">
          <a:extLst>
            <a:ext uri="{FF2B5EF4-FFF2-40B4-BE49-F238E27FC236}">
              <a16:creationId xmlns="" xmlns:a16="http://schemas.microsoft.com/office/drawing/2014/main" id="{00000000-0008-0000-0000-0000AE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32" name="TextBox 11831">
          <a:extLst>
            <a:ext uri="{FF2B5EF4-FFF2-40B4-BE49-F238E27FC236}">
              <a16:creationId xmlns="" xmlns:a16="http://schemas.microsoft.com/office/drawing/2014/main" id="{00000000-0008-0000-0000-0000AF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33" name="TextBox 11832">
          <a:extLst>
            <a:ext uri="{FF2B5EF4-FFF2-40B4-BE49-F238E27FC236}">
              <a16:creationId xmlns="" xmlns:a16="http://schemas.microsoft.com/office/drawing/2014/main" id="{00000000-0008-0000-0000-0000B0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34" name="TextBox 11833">
          <a:extLst>
            <a:ext uri="{FF2B5EF4-FFF2-40B4-BE49-F238E27FC236}">
              <a16:creationId xmlns="" xmlns:a16="http://schemas.microsoft.com/office/drawing/2014/main" id="{00000000-0008-0000-0000-0000B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35" name="TextBox 11834">
          <a:extLst>
            <a:ext uri="{FF2B5EF4-FFF2-40B4-BE49-F238E27FC236}">
              <a16:creationId xmlns="" xmlns:a16="http://schemas.microsoft.com/office/drawing/2014/main" id="{00000000-0008-0000-0000-0000B2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36" name="TextBox 11835">
          <a:extLst>
            <a:ext uri="{FF2B5EF4-FFF2-40B4-BE49-F238E27FC236}">
              <a16:creationId xmlns="" xmlns:a16="http://schemas.microsoft.com/office/drawing/2014/main" id="{00000000-0008-0000-0000-0000B3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837" name="TextBox 11836">
          <a:extLst>
            <a:ext uri="{FF2B5EF4-FFF2-40B4-BE49-F238E27FC236}">
              <a16:creationId xmlns="" xmlns:a16="http://schemas.microsoft.com/office/drawing/2014/main" id="{00000000-0008-0000-0000-0000B4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38" name="TextBox 11837">
          <a:extLst>
            <a:ext uri="{FF2B5EF4-FFF2-40B4-BE49-F238E27FC236}">
              <a16:creationId xmlns="" xmlns:a16="http://schemas.microsoft.com/office/drawing/2014/main" id="{00000000-0008-0000-0000-0000B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39" name="TextBox 11838">
          <a:extLst>
            <a:ext uri="{FF2B5EF4-FFF2-40B4-BE49-F238E27FC236}">
              <a16:creationId xmlns="" xmlns:a16="http://schemas.microsoft.com/office/drawing/2014/main" id="{00000000-0008-0000-0000-0000B6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40" name="TextBox 11839">
          <a:extLst>
            <a:ext uri="{FF2B5EF4-FFF2-40B4-BE49-F238E27FC236}">
              <a16:creationId xmlns="" xmlns:a16="http://schemas.microsoft.com/office/drawing/2014/main" id="{00000000-0008-0000-0000-0000B7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41" name="TextBox 11840">
          <a:extLst>
            <a:ext uri="{FF2B5EF4-FFF2-40B4-BE49-F238E27FC236}">
              <a16:creationId xmlns="" xmlns:a16="http://schemas.microsoft.com/office/drawing/2014/main" id="{00000000-0008-0000-0000-0000B8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42" name="TextBox 11841">
          <a:extLst>
            <a:ext uri="{FF2B5EF4-FFF2-40B4-BE49-F238E27FC236}">
              <a16:creationId xmlns="" xmlns:a16="http://schemas.microsoft.com/office/drawing/2014/main" id="{00000000-0008-0000-0000-0000B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43" name="TextBox 11842">
          <a:extLst>
            <a:ext uri="{FF2B5EF4-FFF2-40B4-BE49-F238E27FC236}">
              <a16:creationId xmlns="" xmlns:a16="http://schemas.microsoft.com/office/drawing/2014/main" id="{00000000-0008-0000-0000-0000BA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44" name="TextBox 11843">
          <a:extLst>
            <a:ext uri="{FF2B5EF4-FFF2-40B4-BE49-F238E27FC236}">
              <a16:creationId xmlns="" xmlns:a16="http://schemas.microsoft.com/office/drawing/2014/main" id="{00000000-0008-0000-0000-0000BB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845" name="TextBox 11844">
          <a:extLst>
            <a:ext uri="{FF2B5EF4-FFF2-40B4-BE49-F238E27FC236}">
              <a16:creationId xmlns="" xmlns:a16="http://schemas.microsoft.com/office/drawing/2014/main" id="{00000000-0008-0000-0000-0000BC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46" name="TextBox 11845">
          <a:extLst>
            <a:ext uri="{FF2B5EF4-FFF2-40B4-BE49-F238E27FC236}">
              <a16:creationId xmlns="" xmlns:a16="http://schemas.microsoft.com/office/drawing/2014/main" id="{00000000-0008-0000-0000-0000B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47" name="TextBox 11846">
          <a:extLst>
            <a:ext uri="{FF2B5EF4-FFF2-40B4-BE49-F238E27FC236}">
              <a16:creationId xmlns="" xmlns:a16="http://schemas.microsoft.com/office/drawing/2014/main" id="{00000000-0008-0000-0000-0000BE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48" name="TextBox 11847">
          <a:extLst>
            <a:ext uri="{FF2B5EF4-FFF2-40B4-BE49-F238E27FC236}">
              <a16:creationId xmlns="" xmlns:a16="http://schemas.microsoft.com/office/drawing/2014/main" id="{00000000-0008-0000-0000-0000BF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49" name="TextBox 11848">
          <a:extLst>
            <a:ext uri="{FF2B5EF4-FFF2-40B4-BE49-F238E27FC236}">
              <a16:creationId xmlns="" xmlns:a16="http://schemas.microsoft.com/office/drawing/2014/main" id="{00000000-0008-0000-0000-0000C0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50" name="TextBox 11849">
          <a:extLst>
            <a:ext uri="{FF2B5EF4-FFF2-40B4-BE49-F238E27FC236}">
              <a16:creationId xmlns="" xmlns:a16="http://schemas.microsoft.com/office/drawing/2014/main" id="{00000000-0008-0000-0000-0000C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51" name="TextBox 11850">
          <a:extLst>
            <a:ext uri="{FF2B5EF4-FFF2-40B4-BE49-F238E27FC236}">
              <a16:creationId xmlns="" xmlns:a16="http://schemas.microsoft.com/office/drawing/2014/main" id="{00000000-0008-0000-0000-0000C2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52" name="TextBox 11851">
          <a:extLst>
            <a:ext uri="{FF2B5EF4-FFF2-40B4-BE49-F238E27FC236}">
              <a16:creationId xmlns="" xmlns:a16="http://schemas.microsoft.com/office/drawing/2014/main" id="{00000000-0008-0000-0000-0000C3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853" name="TextBox 11852">
          <a:extLst>
            <a:ext uri="{FF2B5EF4-FFF2-40B4-BE49-F238E27FC236}">
              <a16:creationId xmlns="" xmlns:a16="http://schemas.microsoft.com/office/drawing/2014/main" id="{00000000-0008-0000-0000-0000C4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54" name="TextBox 11853">
          <a:extLst>
            <a:ext uri="{FF2B5EF4-FFF2-40B4-BE49-F238E27FC236}">
              <a16:creationId xmlns="" xmlns:a16="http://schemas.microsoft.com/office/drawing/2014/main" id="{00000000-0008-0000-0000-0000C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55" name="TextBox 11854">
          <a:extLst>
            <a:ext uri="{FF2B5EF4-FFF2-40B4-BE49-F238E27FC236}">
              <a16:creationId xmlns="" xmlns:a16="http://schemas.microsoft.com/office/drawing/2014/main" id="{00000000-0008-0000-0000-0000C6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56" name="TextBox 11855">
          <a:extLst>
            <a:ext uri="{FF2B5EF4-FFF2-40B4-BE49-F238E27FC236}">
              <a16:creationId xmlns="" xmlns:a16="http://schemas.microsoft.com/office/drawing/2014/main" id="{00000000-0008-0000-0000-0000C7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57" name="TextBox 11856">
          <a:extLst>
            <a:ext uri="{FF2B5EF4-FFF2-40B4-BE49-F238E27FC236}">
              <a16:creationId xmlns="" xmlns:a16="http://schemas.microsoft.com/office/drawing/2014/main" id="{00000000-0008-0000-0000-0000C8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58" name="TextBox 11857">
          <a:extLst>
            <a:ext uri="{FF2B5EF4-FFF2-40B4-BE49-F238E27FC236}">
              <a16:creationId xmlns="" xmlns:a16="http://schemas.microsoft.com/office/drawing/2014/main" id="{00000000-0008-0000-0000-0000C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59" name="TextBox 11858">
          <a:extLst>
            <a:ext uri="{FF2B5EF4-FFF2-40B4-BE49-F238E27FC236}">
              <a16:creationId xmlns="" xmlns:a16="http://schemas.microsoft.com/office/drawing/2014/main" id="{00000000-0008-0000-0000-0000CA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60" name="TextBox 11859">
          <a:extLst>
            <a:ext uri="{FF2B5EF4-FFF2-40B4-BE49-F238E27FC236}">
              <a16:creationId xmlns="" xmlns:a16="http://schemas.microsoft.com/office/drawing/2014/main" id="{00000000-0008-0000-0000-0000CB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861" name="TextBox 11860">
          <a:extLst>
            <a:ext uri="{FF2B5EF4-FFF2-40B4-BE49-F238E27FC236}">
              <a16:creationId xmlns="" xmlns:a16="http://schemas.microsoft.com/office/drawing/2014/main" id="{00000000-0008-0000-0000-0000CC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62" name="TextBox 11861">
          <a:extLst>
            <a:ext uri="{FF2B5EF4-FFF2-40B4-BE49-F238E27FC236}">
              <a16:creationId xmlns="" xmlns:a16="http://schemas.microsoft.com/office/drawing/2014/main" id="{00000000-0008-0000-0000-0000C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63" name="TextBox 11862">
          <a:extLst>
            <a:ext uri="{FF2B5EF4-FFF2-40B4-BE49-F238E27FC236}">
              <a16:creationId xmlns="" xmlns:a16="http://schemas.microsoft.com/office/drawing/2014/main" id="{00000000-0008-0000-0000-0000CE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64" name="TextBox 11863">
          <a:extLst>
            <a:ext uri="{FF2B5EF4-FFF2-40B4-BE49-F238E27FC236}">
              <a16:creationId xmlns="" xmlns:a16="http://schemas.microsoft.com/office/drawing/2014/main" id="{00000000-0008-0000-0000-0000CF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65" name="TextBox 11864">
          <a:extLst>
            <a:ext uri="{FF2B5EF4-FFF2-40B4-BE49-F238E27FC236}">
              <a16:creationId xmlns="" xmlns:a16="http://schemas.microsoft.com/office/drawing/2014/main" id="{00000000-0008-0000-0000-0000D0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66" name="TextBox 11865">
          <a:extLst>
            <a:ext uri="{FF2B5EF4-FFF2-40B4-BE49-F238E27FC236}">
              <a16:creationId xmlns="" xmlns:a16="http://schemas.microsoft.com/office/drawing/2014/main" id="{00000000-0008-0000-0000-0000D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67" name="TextBox 11866">
          <a:extLst>
            <a:ext uri="{FF2B5EF4-FFF2-40B4-BE49-F238E27FC236}">
              <a16:creationId xmlns="" xmlns:a16="http://schemas.microsoft.com/office/drawing/2014/main" id="{00000000-0008-0000-0000-0000D2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68" name="TextBox 11867">
          <a:extLst>
            <a:ext uri="{FF2B5EF4-FFF2-40B4-BE49-F238E27FC236}">
              <a16:creationId xmlns="" xmlns:a16="http://schemas.microsoft.com/office/drawing/2014/main" id="{00000000-0008-0000-0000-0000D3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869" name="TextBox 11868">
          <a:extLst>
            <a:ext uri="{FF2B5EF4-FFF2-40B4-BE49-F238E27FC236}">
              <a16:creationId xmlns="" xmlns:a16="http://schemas.microsoft.com/office/drawing/2014/main" id="{00000000-0008-0000-0000-0000D4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70" name="TextBox 11869">
          <a:extLst>
            <a:ext uri="{FF2B5EF4-FFF2-40B4-BE49-F238E27FC236}">
              <a16:creationId xmlns="" xmlns:a16="http://schemas.microsoft.com/office/drawing/2014/main" id="{00000000-0008-0000-0000-0000D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71" name="TextBox 11870">
          <a:extLst>
            <a:ext uri="{FF2B5EF4-FFF2-40B4-BE49-F238E27FC236}">
              <a16:creationId xmlns="" xmlns:a16="http://schemas.microsoft.com/office/drawing/2014/main" id="{00000000-0008-0000-0000-0000D6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72" name="TextBox 11871">
          <a:extLst>
            <a:ext uri="{FF2B5EF4-FFF2-40B4-BE49-F238E27FC236}">
              <a16:creationId xmlns="" xmlns:a16="http://schemas.microsoft.com/office/drawing/2014/main" id="{00000000-0008-0000-0000-0000D7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73" name="TextBox 11872">
          <a:extLst>
            <a:ext uri="{FF2B5EF4-FFF2-40B4-BE49-F238E27FC236}">
              <a16:creationId xmlns="" xmlns:a16="http://schemas.microsoft.com/office/drawing/2014/main" id="{00000000-0008-0000-0000-0000D8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74" name="TextBox 11873">
          <a:extLst>
            <a:ext uri="{FF2B5EF4-FFF2-40B4-BE49-F238E27FC236}">
              <a16:creationId xmlns="" xmlns:a16="http://schemas.microsoft.com/office/drawing/2014/main" id="{00000000-0008-0000-0000-0000D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75" name="TextBox 11874">
          <a:extLst>
            <a:ext uri="{FF2B5EF4-FFF2-40B4-BE49-F238E27FC236}">
              <a16:creationId xmlns="" xmlns:a16="http://schemas.microsoft.com/office/drawing/2014/main" id="{00000000-0008-0000-0000-0000DA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76" name="TextBox 11875">
          <a:extLst>
            <a:ext uri="{FF2B5EF4-FFF2-40B4-BE49-F238E27FC236}">
              <a16:creationId xmlns="" xmlns:a16="http://schemas.microsoft.com/office/drawing/2014/main" id="{00000000-0008-0000-0000-0000DB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877" name="TextBox 11876">
          <a:extLst>
            <a:ext uri="{FF2B5EF4-FFF2-40B4-BE49-F238E27FC236}">
              <a16:creationId xmlns="" xmlns:a16="http://schemas.microsoft.com/office/drawing/2014/main" id="{00000000-0008-0000-0000-0000DC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78" name="TextBox 11877">
          <a:extLst>
            <a:ext uri="{FF2B5EF4-FFF2-40B4-BE49-F238E27FC236}">
              <a16:creationId xmlns="" xmlns:a16="http://schemas.microsoft.com/office/drawing/2014/main" id="{00000000-0008-0000-0000-0000D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79" name="TextBox 11878">
          <a:extLst>
            <a:ext uri="{FF2B5EF4-FFF2-40B4-BE49-F238E27FC236}">
              <a16:creationId xmlns="" xmlns:a16="http://schemas.microsoft.com/office/drawing/2014/main" id="{00000000-0008-0000-0000-0000DE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80" name="TextBox 11879">
          <a:extLst>
            <a:ext uri="{FF2B5EF4-FFF2-40B4-BE49-F238E27FC236}">
              <a16:creationId xmlns="" xmlns:a16="http://schemas.microsoft.com/office/drawing/2014/main" id="{00000000-0008-0000-0000-0000DF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81" name="TextBox 11880">
          <a:extLst>
            <a:ext uri="{FF2B5EF4-FFF2-40B4-BE49-F238E27FC236}">
              <a16:creationId xmlns="" xmlns:a16="http://schemas.microsoft.com/office/drawing/2014/main" id="{00000000-0008-0000-0000-0000E0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82" name="TextBox 11881">
          <a:extLst>
            <a:ext uri="{FF2B5EF4-FFF2-40B4-BE49-F238E27FC236}">
              <a16:creationId xmlns="" xmlns:a16="http://schemas.microsoft.com/office/drawing/2014/main" id="{00000000-0008-0000-0000-0000E1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83" name="TextBox 11882">
          <a:extLst>
            <a:ext uri="{FF2B5EF4-FFF2-40B4-BE49-F238E27FC236}">
              <a16:creationId xmlns="" xmlns:a16="http://schemas.microsoft.com/office/drawing/2014/main" id="{00000000-0008-0000-0000-0000E2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84" name="TextBox 11883">
          <a:extLst>
            <a:ext uri="{FF2B5EF4-FFF2-40B4-BE49-F238E27FC236}">
              <a16:creationId xmlns="" xmlns:a16="http://schemas.microsoft.com/office/drawing/2014/main" id="{00000000-0008-0000-0000-0000E3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885" name="TextBox 11884">
          <a:extLst>
            <a:ext uri="{FF2B5EF4-FFF2-40B4-BE49-F238E27FC236}">
              <a16:creationId xmlns="" xmlns:a16="http://schemas.microsoft.com/office/drawing/2014/main" id="{00000000-0008-0000-0000-0000E4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86" name="TextBox 11885">
          <a:extLst>
            <a:ext uri="{FF2B5EF4-FFF2-40B4-BE49-F238E27FC236}">
              <a16:creationId xmlns="" xmlns:a16="http://schemas.microsoft.com/office/drawing/2014/main" id="{00000000-0008-0000-0000-0000E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87" name="TextBox 11886">
          <a:extLst>
            <a:ext uri="{FF2B5EF4-FFF2-40B4-BE49-F238E27FC236}">
              <a16:creationId xmlns="" xmlns:a16="http://schemas.microsoft.com/office/drawing/2014/main" id="{00000000-0008-0000-0000-0000E6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88" name="TextBox 11887">
          <a:extLst>
            <a:ext uri="{FF2B5EF4-FFF2-40B4-BE49-F238E27FC236}">
              <a16:creationId xmlns="" xmlns:a16="http://schemas.microsoft.com/office/drawing/2014/main" id="{00000000-0008-0000-0000-0000E7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89" name="TextBox 11888">
          <a:extLst>
            <a:ext uri="{FF2B5EF4-FFF2-40B4-BE49-F238E27FC236}">
              <a16:creationId xmlns="" xmlns:a16="http://schemas.microsoft.com/office/drawing/2014/main" id="{00000000-0008-0000-0000-0000E8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90" name="TextBox 11889">
          <a:extLst>
            <a:ext uri="{FF2B5EF4-FFF2-40B4-BE49-F238E27FC236}">
              <a16:creationId xmlns="" xmlns:a16="http://schemas.microsoft.com/office/drawing/2014/main" id="{00000000-0008-0000-0000-0000E9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891" name="TextBox 11890">
          <a:extLst>
            <a:ext uri="{FF2B5EF4-FFF2-40B4-BE49-F238E27FC236}">
              <a16:creationId xmlns="" xmlns:a16="http://schemas.microsoft.com/office/drawing/2014/main" id="{00000000-0008-0000-0000-0000EA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92" name="TextBox 11891">
          <a:extLst>
            <a:ext uri="{FF2B5EF4-FFF2-40B4-BE49-F238E27FC236}">
              <a16:creationId xmlns="" xmlns:a16="http://schemas.microsoft.com/office/drawing/2014/main" id="{00000000-0008-0000-0000-0000EB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893" name="TextBox 11892">
          <a:extLst>
            <a:ext uri="{FF2B5EF4-FFF2-40B4-BE49-F238E27FC236}">
              <a16:creationId xmlns="" xmlns:a16="http://schemas.microsoft.com/office/drawing/2014/main" id="{00000000-0008-0000-0000-0000EC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894" name="TextBox 11893">
          <a:extLst>
            <a:ext uri="{FF2B5EF4-FFF2-40B4-BE49-F238E27FC236}">
              <a16:creationId xmlns="" xmlns:a16="http://schemas.microsoft.com/office/drawing/2014/main" id="{00000000-0008-0000-0000-0000E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95" name="TextBox 11894">
          <a:extLst>
            <a:ext uri="{FF2B5EF4-FFF2-40B4-BE49-F238E27FC236}">
              <a16:creationId xmlns="" xmlns:a16="http://schemas.microsoft.com/office/drawing/2014/main" id="{00000000-0008-0000-0000-0000EE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96" name="TextBox 11895">
          <a:extLst>
            <a:ext uri="{FF2B5EF4-FFF2-40B4-BE49-F238E27FC236}">
              <a16:creationId xmlns="" xmlns:a16="http://schemas.microsoft.com/office/drawing/2014/main" id="{00000000-0008-0000-0000-0000EF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897" name="TextBox 11896">
          <a:extLst>
            <a:ext uri="{FF2B5EF4-FFF2-40B4-BE49-F238E27FC236}">
              <a16:creationId xmlns="" xmlns:a16="http://schemas.microsoft.com/office/drawing/2014/main" id="{00000000-0008-0000-0000-0000F0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898" name="TextBox 11897">
          <a:extLst>
            <a:ext uri="{FF2B5EF4-FFF2-40B4-BE49-F238E27FC236}">
              <a16:creationId xmlns="" xmlns:a16="http://schemas.microsoft.com/office/drawing/2014/main" id="{00000000-0008-0000-0000-0000F1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899" name="TextBox 11898">
          <a:extLst>
            <a:ext uri="{FF2B5EF4-FFF2-40B4-BE49-F238E27FC236}">
              <a16:creationId xmlns="" xmlns:a16="http://schemas.microsoft.com/office/drawing/2014/main" id="{00000000-0008-0000-0000-0000F2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00" name="TextBox 11899">
          <a:extLst>
            <a:ext uri="{FF2B5EF4-FFF2-40B4-BE49-F238E27FC236}">
              <a16:creationId xmlns="" xmlns:a16="http://schemas.microsoft.com/office/drawing/2014/main" id="{00000000-0008-0000-0000-0000F3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901" name="TextBox 11900">
          <a:extLst>
            <a:ext uri="{FF2B5EF4-FFF2-40B4-BE49-F238E27FC236}">
              <a16:creationId xmlns="" xmlns:a16="http://schemas.microsoft.com/office/drawing/2014/main" id="{00000000-0008-0000-0000-0000F4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02" name="TextBox 11901">
          <a:extLst>
            <a:ext uri="{FF2B5EF4-FFF2-40B4-BE49-F238E27FC236}">
              <a16:creationId xmlns="" xmlns:a16="http://schemas.microsoft.com/office/drawing/2014/main" id="{00000000-0008-0000-0000-0000F5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03" name="TextBox 11902">
          <a:extLst>
            <a:ext uri="{FF2B5EF4-FFF2-40B4-BE49-F238E27FC236}">
              <a16:creationId xmlns="" xmlns:a16="http://schemas.microsoft.com/office/drawing/2014/main" id="{00000000-0008-0000-0000-0000F6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04" name="TextBox 11903">
          <a:extLst>
            <a:ext uri="{FF2B5EF4-FFF2-40B4-BE49-F238E27FC236}">
              <a16:creationId xmlns="" xmlns:a16="http://schemas.microsoft.com/office/drawing/2014/main" id="{00000000-0008-0000-0000-0000F7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05" name="TextBox 11904">
          <a:extLst>
            <a:ext uri="{FF2B5EF4-FFF2-40B4-BE49-F238E27FC236}">
              <a16:creationId xmlns="" xmlns:a16="http://schemas.microsoft.com/office/drawing/2014/main" id="{00000000-0008-0000-0000-0000F82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06" name="TextBox 11905">
          <a:extLst>
            <a:ext uri="{FF2B5EF4-FFF2-40B4-BE49-F238E27FC236}">
              <a16:creationId xmlns="" xmlns:a16="http://schemas.microsoft.com/office/drawing/2014/main" id="{00000000-0008-0000-0000-0000F92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907" name="TextBox 11906">
          <a:extLst>
            <a:ext uri="{FF2B5EF4-FFF2-40B4-BE49-F238E27FC236}">
              <a16:creationId xmlns="" xmlns:a16="http://schemas.microsoft.com/office/drawing/2014/main" id="{00000000-0008-0000-0000-0000FA2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08" name="TextBox 11907">
          <a:extLst>
            <a:ext uri="{FF2B5EF4-FFF2-40B4-BE49-F238E27FC236}">
              <a16:creationId xmlns="" xmlns:a16="http://schemas.microsoft.com/office/drawing/2014/main" id="{00000000-0008-0000-0000-0000FB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909" name="TextBox 11908">
          <a:extLst>
            <a:ext uri="{FF2B5EF4-FFF2-40B4-BE49-F238E27FC236}">
              <a16:creationId xmlns="" xmlns:a16="http://schemas.microsoft.com/office/drawing/2014/main" id="{00000000-0008-0000-0000-0000FC2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10" name="TextBox 11909">
          <a:extLst>
            <a:ext uri="{FF2B5EF4-FFF2-40B4-BE49-F238E27FC236}">
              <a16:creationId xmlns="" xmlns:a16="http://schemas.microsoft.com/office/drawing/2014/main" id="{00000000-0008-0000-0000-0000FD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11" name="TextBox 11910">
          <a:extLst>
            <a:ext uri="{FF2B5EF4-FFF2-40B4-BE49-F238E27FC236}">
              <a16:creationId xmlns="" xmlns:a16="http://schemas.microsoft.com/office/drawing/2014/main" id="{00000000-0008-0000-0000-0000FE2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12" name="TextBox 11911">
          <a:extLst>
            <a:ext uri="{FF2B5EF4-FFF2-40B4-BE49-F238E27FC236}">
              <a16:creationId xmlns="" xmlns:a16="http://schemas.microsoft.com/office/drawing/2014/main" id="{00000000-0008-0000-0000-0000FF2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13" name="TextBox 11912">
          <a:extLst>
            <a:ext uri="{FF2B5EF4-FFF2-40B4-BE49-F238E27FC236}">
              <a16:creationId xmlns="" xmlns:a16="http://schemas.microsoft.com/office/drawing/2014/main" id="{00000000-0008-0000-0000-000000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14" name="TextBox 11913">
          <a:extLst>
            <a:ext uri="{FF2B5EF4-FFF2-40B4-BE49-F238E27FC236}">
              <a16:creationId xmlns="" xmlns:a16="http://schemas.microsoft.com/office/drawing/2014/main" id="{00000000-0008-0000-0000-000001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915" name="TextBox 11914">
          <a:extLst>
            <a:ext uri="{FF2B5EF4-FFF2-40B4-BE49-F238E27FC236}">
              <a16:creationId xmlns="" xmlns:a16="http://schemas.microsoft.com/office/drawing/2014/main" id="{00000000-0008-0000-0000-000002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16" name="TextBox 11915">
          <a:extLst>
            <a:ext uri="{FF2B5EF4-FFF2-40B4-BE49-F238E27FC236}">
              <a16:creationId xmlns="" xmlns:a16="http://schemas.microsoft.com/office/drawing/2014/main" id="{00000000-0008-0000-0000-000003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917" name="TextBox 11916">
          <a:extLst>
            <a:ext uri="{FF2B5EF4-FFF2-40B4-BE49-F238E27FC236}">
              <a16:creationId xmlns="" xmlns:a16="http://schemas.microsoft.com/office/drawing/2014/main" id="{00000000-0008-0000-0000-000004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18" name="TextBox 11917">
          <a:extLst>
            <a:ext uri="{FF2B5EF4-FFF2-40B4-BE49-F238E27FC236}">
              <a16:creationId xmlns="" xmlns:a16="http://schemas.microsoft.com/office/drawing/2014/main" id="{00000000-0008-0000-0000-000005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19" name="TextBox 11918">
          <a:extLst>
            <a:ext uri="{FF2B5EF4-FFF2-40B4-BE49-F238E27FC236}">
              <a16:creationId xmlns="" xmlns:a16="http://schemas.microsoft.com/office/drawing/2014/main" id="{00000000-0008-0000-0000-000006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20" name="TextBox 11919">
          <a:extLst>
            <a:ext uri="{FF2B5EF4-FFF2-40B4-BE49-F238E27FC236}">
              <a16:creationId xmlns="" xmlns:a16="http://schemas.microsoft.com/office/drawing/2014/main" id="{00000000-0008-0000-0000-000007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21" name="TextBox 11920">
          <a:extLst>
            <a:ext uri="{FF2B5EF4-FFF2-40B4-BE49-F238E27FC236}">
              <a16:creationId xmlns="" xmlns:a16="http://schemas.microsoft.com/office/drawing/2014/main" id="{00000000-0008-0000-0000-000008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22" name="TextBox 11921">
          <a:extLst>
            <a:ext uri="{FF2B5EF4-FFF2-40B4-BE49-F238E27FC236}">
              <a16:creationId xmlns="" xmlns:a16="http://schemas.microsoft.com/office/drawing/2014/main" id="{00000000-0008-0000-0000-000009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23" name="TextBox 11922">
          <a:extLst>
            <a:ext uri="{FF2B5EF4-FFF2-40B4-BE49-F238E27FC236}">
              <a16:creationId xmlns="" xmlns:a16="http://schemas.microsoft.com/office/drawing/2014/main" id="{00000000-0008-0000-0000-00000A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24" name="TextBox 11923">
          <a:extLst>
            <a:ext uri="{FF2B5EF4-FFF2-40B4-BE49-F238E27FC236}">
              <a16:creationId xmlns="" xmlns:a16="http://schemas.microsoft.com/office/drawing/2014/main" id="{00000000-0008-0000-0000-00000B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25" name="TextBox 11924">
          <a:extLst>
            <a:ext uri="{FF2B5EF4-FFF2-40B4-BE49-F238E27FC236}">
              <a16:creationId xmlns="" xmlns:a16="http://schemas.microsoft.com/office/drawing/2014/main" id="{00000000-0008-0000-0000-00000C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26" name="TextBox 11925">
          <a:extLst>
            <a:ext uri="{FF2B5EF4-FFF2-40B4-BE49-F238E27FC236}">
              <a16:creationId xmlns="" xmlns:a16="http://schemas.microsoft.com/office/drawing/2014/main" id="{00000000-0008-0000-0000-00000D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1927" name="TextBox 11926">
          <a:extLst>
            <a:ext uri="{FF2B5EF4-FFF2-40B4-BE49-F238E27FC236}">
              <a16:creationId xmlns="" xmlns:a16="http://schemas.microsoft.com/office/drawing/2014/main" id="{00000000-0008-0000-0000-00000E2D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928" name="TextBox 11927">
          <a:extLst>
            <a:ext uri="{FF2B5EF4-FFF2-40B4-BE49-F238E27FC236}">
              <a16:creationId xmlns="" xmlns:a16="http://schemas.microsoft.com/office/drawing/2014/main" id="{00000000-0008-0000-0000-00000F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29" name="TextBox 11928">
          <a:extLst>
            <a:ext uri="{FF2B5EF4-FFF2-40B4-BE49-F238E27FC236}">
              <a16:creationId xmlns="" xmlns:a16="http://schemas.microsoft.com/office/drawing/2014/main" id="{00000000-0008-0000-0000-000010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930" name="TextBox 11929">
          <a:extLst>
            <a:ext uri="{FF2B5EF4-FFF2-40B4-BE49-F238E27FC236}">
              <a16:creationId xmlns="" xmlns:a16="http://schemas.microsoft.com/office/drawing/2014/main" id="{00000000-0008-0000-0000-000011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31" name="TextBox 11930">
          <a:extLst>
            <a:ext uri="{FF2B5EF4-FFF2-40B4-BE49-F238E27FC236}">
              <a16:creationId xmlns="" xmlns:a16="http://schemas.microsoft.com/office/drawing/2014/main" id="{00000000-0008-0000-0000-000012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32" name="TextBox 11931">
          <a:extLst>
            <a:ext uri="{FF2B5EF4-FFF2-40B4-BE49-F238E27FC236}">
              <a16:creationId xmlns="" xmlns:a16="http://schemas.microsoft.com/office/drawing/2014/main" id="{00000000-0008-0000-0000-000013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33" name="TextBox 11932">
          <a:extLst>
            <a:ext uri="{FF2B5EF4-FFF2-40B4-BE49-F238E27FC236}">
              <a16:creationId xmlns="" xmlns:a16="http://schemas.microsoft.com/office/drawing/2014/main" id="{00000000-0008-0000-0000-000014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34" name="TextBox 11933">
          <a:extLst>
            <a:ext uri="{FF2B5EF4-FFF2-40B4-BE49-F238E27FC236}">
              <a16:creationId xmlns="" xmlns:a16="http://schemas.microsoft.com/office/drawing/2014/main" id="{00000000-0008-0000-0000-000015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35" name="TextBox 11934">
          <a:extLst>
            <a:ext uri="{FF2B5EF4-FFF2-40B4-BE49-F238E27FC236}">
              <a16:creationId xmlns="" xmlns:a16="http://schemas.microsoft.com/office/drawing/2014/main" id="{00000000-0008-0000-0000-000016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936" name="TextBox 11935">
          <a:extLst>
            <a:ext uri="{FF2B5EF4-FFF2-40B4-BE49-F238E27FC236}">
              <a16:creationId xmlns="" xmlns:a16="http://schemas.microsoft.com/office/drawing/2014/main" id="{00000000-0008-0000-0000-000017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37" name="TextBox 11936">
          <a:extLst>
            <a:ext uri="{FF2B5EF4-FFF2-40B4-BE49-F238E27FC236}">
              <a16:creationId xmlns="" xmlns:a16="http://schemas.microsoft.com/office/drawing/2014/main" id="{00000000-0008-0000-0000-000018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938" name="TextBox 11937">
          <a:extLst>
            <a:ext uri="{FF2B5EF4-FFF2-40B4-BE49-F238E27FC236}">
              <a16:creationId xmlns="" xmlns:a16="http://schemas.microsoft.com/office/drawing/2014/main" id="{00000000-0008-0000-0000-000019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39" name="TextBox 11938">
          <a:extLst>
            <a:ext uri="{FF2B5EF4-FFF2-40B4-BE49-F238E27FC236}">
              <a16:creationId xmlns="" xmlns:a16="http://schemas.microsoft.com/office/drawing/2014/main" id="{00000000-0008-0000-0000-00001A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40" name="TextBox 11939">
          <a:extLst>
            <a:ext uri="{FF2B5EF4-FFF2-40B4-BE49-F238E27FC236}">
              <a16:creationId xmlns="" xmlns:a16="http://schemas.microsoft.com/office/drawing/2014/main" id="{00000000-0008-0000-0000-00001B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41" name="TextBox 11940">
          <a:extLst>
            <a:ext uri="{FF2B5EF4-FFF2-40B4-BE49-F238E27FC236}">
              <a16:creationId xmlns="" xmlns:a16="http://schemas.microsoft.com/office/drawing/2014/main" id="{00000000-0008-0000-0000-00001C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42" name="TextBox 11941">
          <a:extLst>
            <a:ext uri="{FF2B5EF4-FFF2-40B4-BE49-F238E27FC236}">
              <a16:creationId xmlns="" xmlns:a16="http://schemas.microsoft.com/office/drawing/2014/main" id="{00000000-0008-0000-0000-00001D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43" name="TextBox 11942">
          <a:extLst>
            <a:ext uri="{FF2B5EF4-FFF2-40B4-BE49-F238E27FC236}">
              <a16:creationId xmlns="" xmlns:a16="http://schemas.microsoft.com/office/drawing/2014/main" id="{00000000-0008-0000-0000-00001E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944" name="TextBox 11943">
          <a:extLst>
            <a:ext uri="{FF2B5EF4-FFF2-40B4-BE49-F238E27FC236}">
              <a16:creationId xmlns="" xmlns:a16="http://schemas.microsoft.com/office/drawing/2014/main" id="{00000000-0008-0000-0000-00001F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45" name="TextBox 11944">
          <a:extLst>
            <a:ext uri="{FF2B5EF4-FFF2-40B4-BE49-F238E27FC236}">
              <a16:creationId xmlns="" xmlns:a16="http://schemas.microsoft.com/office/drawing/2014/main" id="{00000000-0008-0000-0000-000020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946" name="TextBox 11945">
          <a:extLst>
            <a:ext uri="{FF2B5EF4-FFF2-40B4-BE49-F238E27FC236}">
              <a16:creationId xmlns="" xmlns:a16="http://schemas.microsoft.com/office/drawing/2014/main" id="{00000000-0008-0000-0000-000021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47" name="TextBox 11946">
          <a:extLst>
            <a:ext uri="{FF2B5EF4-FFF2-40B4-BE49-F238E27FC236}">
              <a16:creationId xmlns="" xmlns:a16="http://schemas.microsoft.com/office/drawing/2014/main" id="{00000000-0008-0000-0000-000022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48" name="TextBox 11947">
          <a:extLst>
            <a:ext uri="{FF2B5EF4-FFF2-40B4-BE49-F238E27FC236}">
              <a16:creationId xmlns="" xmlns:a16="http://schemas.microsoft.com/office/drawing/2014/main" id="{00000000-0008-0000-0000-000023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49" name="TextBox 11948">
          <a:extLst>
            <a:ext uri="{FF2B5EF4-FFF2-40B4-BE49-F238E27FC236}">
              <a16:creationId xmlns="" xmlns:a16="http://schemas.microsoft.com/office/drawing/2014/main" id="{00000000-0008-0000-0000-000024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50" name="TextBox 11949">
          <a:extLst>
            <a:ext uri="{FF2B5EF4-FFF2-40B4-BE49-F238E27FC236}">
              <a16:creationId xmlns="" xmlns:a16="http://schemas.microsoft.com/office/drawing/2014/main" id="{00000000-0008-0000-0000-000025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51" name="TextBox 11950">
          <a:extLst>
            <a:ext uri="{FF2B5EF4-FFF2-40B4-BE49-F238E27FC236}">
              <a16:creationId xmlns="" xmlns:a16="http://schemas.microsoft.com/office/drawing/2014/main" id="{00000000-0008-0000-0000-000026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952" name="TextBox 11951">
          <a:extLst>
            <a:ext uri="{FF2B5EF4-FFF2-40B4-BE49-F238E27FC236}">
              <a16:creationId xmlns="" xmlns:a16="http://schemas.microsoft.com/office/drawing/2014/main" id="{00000000-0008-0000-0000-000027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53" name="TextBox 11952">
          <a:extLst>
            <a:ext uri="{FF2B5EF4-FFF2-40B4-BE49-F238E27FC236}">
              <a16:creationId xmlns="" xmlns:a16="http://schemas.microsoft.com/office/drawing/2014/main" id="{00000000-0008-0000-0000-000028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954" name="TextBox 11953">
          <a:extLst>
            <a:ext uri="{FF2B5EF4-FFF2-40B4-BE49-F238E27FC236}">
              <a16:creationId xmlns="" xmlns:a16="http://schemas.microsoft.com/office/drawing/2014/main" id="{00000000-0008-0000-0000-000029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55" name="TextBox 11954">
          <a:extLst>
            <a:ext uri="{FF2B5EF4-FFF2-40B4-BE49-F238E27FC236}">
              <a16:creationId xmlns="" xmlns:a16="http://schemas.microsoft.com/office/drawing/2014/main" id="{00000000-0008-0000-0000-00002A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56" name="TextBox 11955">
          <a:extLst>
            <a:ext uri="{FF2B5EF4-FFF2-40B4-BE49-F238E27FC236}">
              <a16:creationId xmlns="" xmlns:a16="http://schemas.microsoft.com/office/drawing/2014/main" id="{00000000-0008-0000-0000-00002B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57" name="TextBox 11956">
          <a:extLst>
            <a:ext uri="{FF2B5EF4-FFF2-40B4-BE49-F238E27FC236}">
              <a16:creationId xmlns="" xmlns:a16="http://schemas.microsoft.com/office/drawing/2014/main" id="{00000000-0008-0000-0000-00002C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58" name="TextBox 11957">
          <a:extLst>
            <a:ext uri="{FF2B5EF4-FFF2-40B4-BE49-F238E27FC236}">
              <a16:creationId xmlns="" xmlns:a16="http://schemas.microsoft.com/office/drawing/2014/main" id="{00000000-0008-0000-0000-00002D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59" name="TextBox 11958">
          <a:extLst>
            <a:ext uri="{FF2B5EF4-FFF2-40B4-BE49-F238E27FC236}">
              <a16:creationId xmlns="" xmlns:a16="http://schemas.microsoft.com/office/drawing/2014/main" id="{00000000-0008-0000-0000-00002E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960" name="TextBox 11959">
          <a:extLst>
            <a:ext uri="{FF2B5EF4-FFF2-40B4-BE49-F238E27FC236}">
              <a16:creationId xmlns="" xmlns:a16="http://schemas.microsoft.com/office/drawing/2014/main" id="{00000000-0008-0000-0000-00002F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61" name="TextBox 11960">
          <a:extLst>
            <a:ext uri="{FF2B5EF4-FFF2-40B4-BE49-F238E27FC236}">
              <a16:creationId xmlns="" xmlns:a16="http://schemas.microsoft.com/office/drawing/2014/main" id="{00000000-0008-0000-0000-000030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962" name="TextBox 11961">
          <a:extLst>
            <a:ext uri="{FF2B5EF4-FFF2-40B4-BE49-F238E27FC236}">
              <a16:creationId xmlns="" xmlns:a16="http://schemas.microsoft.com/office/drawing/2014/main" id="{00000000-0008-0000-0000-000031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63" name="TextBox 11962">
          <a:extLst>
            <a:ext uri="{FF2B5EF4-FFF2-40B4-BE49-F238E27FC236}">
              <a16:creationId xmlns="" xmlns:a16="http://schemas.microsoft.com/office/drawing/2014/main" id="{00000000-0008-0000-0000-000032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64" name="TextBox 11963">
          <a:extLst>
            <a:ext uri="{FF2B5EF4-FFF2-40B4-BE49-F238E27FC236}">
              <a16:creationId xmlns="" xmlns:a16="http://schemas.microsoft.com/office/drawing/2014/main" id="{00000000-0008-0000-0000-000033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65" name="TextBox 11964">
          <a:extLst>
            <a:ext uri="{FF2B5EF4-FFF2-40B4-BE49-F238E27FC236}">
              <a16:creationId xmlns="" xmlns:a16="http://schemas.microsoft.com/office/drawing/2014/main" id="{00000000-0008-0000-0000-000034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66" name="TextBox 11965">
          <a:extLst>
            <a:ext uri="{FF2B5EF4-FFF2-40B4-BE49-F238E27FC236}">
              <a16:creationId xmlns="" xmlns:a16="http://schemas.microsoft.com/office/drawing/2014/main" id="{00000000-0008-0000-0000-000035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67" name="TextBox 11966">
          <a:extLst>
            <a:ext uri="{FF2B5EF4-FFF2-40B4-BE49-F238E27FC236}">
              <a16:creationId xmlns="" xmlns:a16="http://schemas.microsoft.com/office/drawing/2014/main" id="{00000000-0008-0000-0000-000036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968" name="TextBox 11967">
          <a:extLst>
            <a:ext uri="{FF2B5EF4-FFF2-40B4-BE49-F238E27FC236}">
              <a16:creationId xmlns="" xmlns:a16="http://schemas.microsoft.com/office/drawing/2014/main" id="{00000000-0008-0000-0000-000037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69" name="TextBox 11968">
          <a:extLst>
            <a:ext uri="{FF2B5EF4-FFF2-40B4-BE49-F238E27FC236}">
              <a16:creationId xmlns="" xmlns:a16="http://schemas.microsoft.com/office/drawing/2014/main" id="{00000000-0008-0000-0000-000038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970" name="TextBox 11969">
          <a:extLst>
            <a:ext uri="{FF2B5EF4-FFF2-40B4-BE49-F238E27FC236}">
              <a16:creationId xmlns="" xmlns:a16="http://schemas.microsoft.com/office/drawing/2014/main" id="{00000000-0008-0000-0000-000039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71" name="TextBox 11970">
          <a:extLst>
            <a:ext uri="{FF2B5EF4-FFF2-40B4-BE49-F238E27FC236}">
              <a16:creationId xmlns="" xmlns:a16="http://schemas.microsoft.com/office/drawing/2014/main" id="{00000000-0008-0000-0000-00003A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72" name="TextBox 11971">
          <a:extLst>
            <a:ext uri="{FF2B5EF4-FFF2-40B4-BE49-F238E27FC236}">
              <a16:creationId xmlns="" xmlns:a16="http://schemas.microsoft.com/office/drawing/2014/main" id="{00000000-0008-0000-0000-00003B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73" name="TextBox 11972">
          <a:extLst>
            <a:ext uri="{FF2B5EF4-FFF2-40B4-BE49-F238E27FC236}">
              <a16:creationId xmlns="" xmlns:a16="http://schemas.microsoft.com/office/drawing/2014/main" id="{00000000-0008-0000-0000-00003C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74" name="TextBox 11973">
          <a:extLst>
            <a:ext uri="{FF2B5EF4-FFF2-40B4-BE49-F238E27FC236}">
              <a16:creationId xmlns="" xmlns:a16="http://schemas.microsoft.com/office/drawing/2014/main" id="{00000000-0008-0000-0000-00003D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75" name="TextBox 11974">
          <a:extLst>
            <a:ext uri="{FF2B5EF4-FFF2-40B4-BE49-F238E27FC236}">
              <a16:creationId xmlns="" xmlns:a16="http://schemas.microsoft.com/office/drawing/2014/main" id="{00000000-0008-0000-0000-00003E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976" name="TextBox 11975">
          <a:extLst>
            <a:ext uri="{FF2B5EF4-FFF2-40B4-BE49-F238E27FC236}">
              <a16:creationId xmlns="" xmlns:a16="http://schemas.microsoft.com/office/drawing/2014/main" id="{00000000-0008-0000-0000-00003F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77" name="TextBox 11976">
          <a:extLst>
            <a:ext uri="{FF2B5EF4-FFF2-40B4-BE49-F238E27FC236}">
              <a16:creationId xmlns="" xmlns:a16="http://schemas.microsoft.com/office/drawing/2014/main" id="{00000000-0008-0000-0000-000040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978" name="TextBox 11977">
          <a:extLst>
            <a:ext uri="{FF2B5EF4-FFF2-40B4-BE49-F238E27FC236}">
              <a16:creationId xmlns="" xmlns:a16="http://schemas.microsoft.com/office/drawing/2014/main" id="{00000000-0008-0000-0000-000041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79" name="TextBox 11978">
          <a:extLst>
            <a:ext uri="{FF2B5EF4-FFF2-40B4-BE49-F238E27FC236}">
              <a16:creationId xmlns="" xmlns:a16="http://schemas.microsoft.com/office/drawing/2014/main" id="{00000000-0008-0000-0000-000042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80" name="TextBox 11979">
          <a:extLst>
            <a:ext uri="{FF2B5EF4-FFF2-40B4-BE49-F238E27FC236}">
              <a16:creationId xmlns="" xmlns:a16="http://schemas.microsoft.com/office/drawing/2014/main" id="{00000000-0008-0000-0000-000043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81" name="TextBox 11980">
          <a:extLst>
            <a:ext uri="{FF2B5EF4-FFF2-40B4-BE49-F238E27FC236}">
              <a16:creationId xmlns="" xmlns:a16="http://schemas.microsoft.com/office/drawing/2014/main" id="{00000000-0008-0000-0000-000044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82" name="TextBox 11981">
          <a:extLst>
            <a:ext uri="{FF2B5EF4-FFF2-40B4-BE49-F238E27FC236}">
              <a16:creationId xmlns="" xmlns:a16="http://schemas.microsoft.com/office/drawing/2014/main" id="{00000000-0008-0000-0000-000045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83" name="TextBox 11982">
          <a:extLst>
            <a:ext uri="{FF2B5EF4-FFF2-40B4-BE49-F238E27FC236}">
              <a16:creationId xmlns="" xmlns:a16="http://schemas.microsoft.com/office/drawing/2014/main" id="{00000000-0008-0000-0000-000046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984" name="TextBox 11983">
          <a:extLst>
            <a:ext uri="{FF2B5EF4-FFF2-40B4-BE49-F238E27FC236}">
              <a16:creationId xmlns="" xmlns:a16="http://schemas.microsoft.com/office/drawing/2014/main" id="{00000000-0008-0000-0000-000047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85" name="TextBox 11984">
          <a:extLst>
            <a:ext uri="{FF2B5EF4-FFF2-40B4-BE49-F238E27FC236}">
              <a16:creationId xmlns="" xmlns:a16="http://schemas.microsoft.com/office/drawing/2014/main" id="{00000000-0008-0000-0000-000048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986" name="TextBox 11985">
          <a:extLst>
            <a:ext uri="{FF2B5EF4-FFF2-40B4-BE49-F238E27FC236}">
              <a16:creationId xmlns="" xmlns:a16="http://schemas.microsoft.com/office/drawing/2014/main" id="{00000000-0008-0000-0000-000049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87" name="TextBox 11986">
          <a:extLst>
            <a:ext uri="{FF2B5EF4-FFF2-40B4-BE49-F238E27FC236}">
              <a16:creationId xmlns="" xmlns:a16="http://schemas.microsoft.com/office/drawing/2014/main" id="{00000000-0008-0000-0000-00004A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88" name="TextBox 11987">
          <a:extLst>
            <a:ext uri="{FF2B5EF4-FFF2-40B4-BE49-F238E27FC236}">
              <a16:creationId xmlns="" xmlns:a16="http://schemas.microsoft.com/office/drawing/2014/main" id="{00000000-0008-0000-0000-00004B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89" name="TextBox 11988">
          <a:extLst>
            <a:ext uri="{FF2B5EF4-FFF2-40B4-BE49-F238E27FC236}">
              <a16:creationId xmlns="" xmlns:a16="http://schemas.microsoft.com/office/drawing/2014/main" id="{00000000-0008-0000-0000-00004C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90" name="TextBox 11989">
          <a:extLst>
            <a:ext uri="{FF2B5EF4-FFF2-40B4-BE49-F238E27FC236}">
              <a16:creationId xmlns="" xmlns:a16="http://schemas.microsoft.com/office/drawing/2014/main" id="{00000000-0008-0000-0000-00004D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91" name="TextBox 11990">
          <a:extLst>
            <a:ext uri="{FF2B5EF4-FFF2-40B4-BE49-F238E27FC236}">
              <a16:creationId xmlns="" xmlns:a16="http://schemas.microsoft.com/office/drawing/2014/main" id="{00000000-0008-0000-0000-00004E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1992" name="TextBox 11991">
          <a:extLst>
            <a:ext uri="{FF2B5EF4-FFF2-40B4-BE49-F238E27FC236}">
              <a16:creationId xmlns="" xmlns:a16="http://schemas.microsoft.com/office/drawing/2014/main" id="{00000000-0008-0000-0000-00004F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93" name="TextBox 11992">
          <a:extLst>
            <a:ext uri="{FF2B5EF4-FFF2-40B4-BE49-F238E27FC236}">
              <a16:creationId xmlns="" xmlns:a16="http://schemas.microsoft.com/office/drawing/2014/main" id="{00000000-0008-0000-0000-000050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1994" name="TextBox 11993">
          <a:extLst>
            <a:ext uri="{FF2B5EF4-FFF2-40B4-BE49-F238E27FC236}">
              <a16:creationId xmlns="" xmlns:a16="http://schemas.microsoft.com/office/drawing/2014/main" id="{00000000-0008-0000-0000-000051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95" name="TextBox 11994">
          <a:extLst>
            <a:ext uri="{FF2B5EF4-FFF2-40B4-BE49-F238E27FC236}">
              <a16:creationId xmlns="" xmlns:a16="http://schemas.microsoft.com/office/drawing/2014/main" id="{00000000-0008-0000-0000-000052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1996" name="TextBox 11995">
          <a:extLst>
            <a:ext uri="{FF2B5EF4-FFF2-40B4-BE49-F238E27FC236}">
              <a16:creationId xmlns="" xmlns:a16="http://schemas.microsoft.com/office/drawing/2014/main" id="{00000000-0008-0000-0000-000053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1997" name="TextBox 11996">
          <a:extLst>
            <a:ext uri="{FF2B5EF4-FFF2-40B4-BE49-F238E27FC236}">
              <a16:creationId xmlns="" xmlns:a16="http://schemas.microsoft.com/office/drawing/2014/main" id="{00000000-0008-0000-0000-000054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1998" name="TextBox 11997">
          <a:extLst>
            <a:ext uri="{FF2B5EF4-FFF2-40B4-BE49-F238E27FC236}">
              <a16:creationId xmlns="" xmlns:a16="http://schemas.microsoft.com/office/drawing/2014/main" id="{00000000-0008-0000-0000-000055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1999" name="TextBox 11998">
          <a:extLst>
            <a:ext uri="{FF2B5EF4-FFF2-40B4-BE49-F238E27FC236}">
              <a16:creationId xmlns="" xmlns:a16="http://schemas.microsoft.com/office/drawing/2014/main" id="{00000000-0008-0000-0000-000056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000" name="TextBox 11999">
          <a:extLst>
            <a:ext uri="{FF2B5EF4-FFF2-40B4-BE49-F238E27FC236}">
              <a16:creationId xmlns="" xmlns:a16="http://schemas.microsoft.com/office/drawing/2014/main" id="{00000000-0008-0000-0000-000057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01" name="TextBox 12000">
          <a:extLst>
            <a:ext uri="{FF2B5EF4-FFF2-40B4-BE49-F238E27FC236}">
              <a16:creationId xmlns="" xmlns:a16="http://schemas.microsoft.com/office/drawing/2014/main" id="{00000000-0008-0000-0000-000058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002" name="TextBox 12001">
          <a:extLst>
            <a:ext uri="{FF2B5EF4-FFF2-40B4-BE49-F238E27FC236}">
              <a16:creationId xmlns="" xmlns:a16="http://schemas.microsoft.com/office/drawing/2014/main" id="{00000000-0008-0000-0000-000059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03" name="TextBox 12002">
          <a:extLst>
            <a:ext uri="{FF2B5EF4-FFF2-40B4-BE49-F238E27FC236}">
              <a16:creationId xmlns="" xmlns:a16="http://schemas.microsoft.com/office/drawing/2014/main" id="{00000000-0008-0000-0000-00005A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004" name="TextBox 12003">
          <a:extLst>
            <a:ext uri="{FF2B5EF4-FFF2-40B4-BE49-F238E27FC236}">
              <a16:creationId xmlns="" xmlns:a16="http://schemas.microsoft.com/office/drawing/2014/main" id="{00000000-0008-0000-0000-00005B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05" name="TextBox 12004">
          <a:extLst>
            <a:ext uri="{FF2B5EF4-FFF2-40B4-BE49-F238E27FC236}">
              <a16:creationId xmlns="" xmlns:a16="http://schemas.microsoft.com/office/drawing/2014/main" id="{00000000-0008-0000-0000-00005C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06" name="TextBox 12005">
          <a:extLst>
            <a:ext uri="{FF2B5EF4-FFF2-40B4-BE49-F238E27FC236}">
              <a16:creationId xmlns="" xmlns:a16="http://schemas.microsoft.com/office/drawing/2014/main" id="{00000000-0008-0000-0000-00005D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07" name="TextBox 12006">
          <a:extLst>
            <a:ext uri="{FF2B5EF4-FFF2-40B4-BE49-F238E27FC236}">
              <a16:creationId xmlns="" xmlns:a16="http://schemas.microsoft.com/office/drawing/2014/main" id="{00000000-0008-0000-0000-00005E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008" name="TextBox 12007">
          <a:extLst>
            <a:ext uri="{FF2B5EF4-FFF2-40B4-BE49-F238E27FC236}">
              <a16:creationId xmlns="" xmlns:a16="http://schemas.microsoft.com/office/drawing/2014/main" id="{00000000-0008-0000-0000-00005F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09" name="TextBox 12008">
          <a:extLst>
            <a:ext uri="{FF2B5EF4-FFF2-40B4-BE49-F238E27FC236}">
              <a16:creationId xmlns="" xmlns:a16="http://schemas.microsoft.com/office/drawing/2014/main" id="{00000000-0008-0000-0000-000060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010" name="TextBox 12009">
          <a:extLst>
            <a:ext uri="{FF2B5EF4-FFF2-40B4-BE49-F238E27FC236}">
              <a16:creationId xmlns="" xmlns:a16="http://schemas.microsoft.com/office/drawing/2014/main" id="{00000000-0008-0000-0000-000061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11" name="TextBox 12010">
          <a:extLst>
            <a:ext uri="{FF2B5EF4-FFF2-40B4-BE49-F238E27FC236}">
              <a16:creationId xmlns="" xmlns:a16="http://schemas.microsoft.com/office/drawing/2014/main" id="{00000000-0008-0000-0000-000062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012" name="TextBox 12011">
          <a:extLst>
            <a:ext uri="{FF2B5EF4-FFF2-40B4-BE49-F238E27FC236}">
              <a16:creationId xmlns="" xmlns:a16="http://schemas.microsoft.com/office/drawing/2014/main" id="{00000000-0008-0000-0000-000063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13" name="TextBox 12012">
          <a:extLst>
            <a:ext uri="{FF2B5EF4-FFF2-40B4-BE49-F238E27FC236}">
              <a16:creationId xmlns="" xmlns:a16="http://schemas.microsoft.com/office/drawing/2014/main" id="{00000000-0008-0000-0000-000064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14" name="TextBox 12013">
          <a:extLst>
            <a:ext uri="{FF2B5EF4-FFF2-40B4-BE49-F238E27FC236}">
              <a16:creationId xmlns="" xmlns:a16="http://schemas.microsoft.com/office/drawing/2014/main" id="{00000000-0008-0000-0000-000065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15" name="TextBox 12014">
          <a:extLst>
            <a:ext uri="{FF2B5EF4-FFF2-40B4-BE49-F238E27FC236}">
              <a16:creationId xmlns="" xmlns:a16="http://schemas.microsoft.com/office/drawing/2014/main" id="{00000000-0008-0000-0000-000066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016" name="TextBox 12015">
          <a:extLst>
            <a:ext uri="{FF2B5EF4-FFF2-40B4-BE49-F238E27FC236}">
              <a16:creationId xmlns="" xmlns:a16="http://schemas.microsoft.com/office/drawing/2014/main" id="{00000000-0008-0000-0000-000067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17" name="TextBox 12016">
          <a:extLst>
            <a:ext uri="{FF2B5EF4-FFF2-40B4-BE49-F238E27FC236}">
              <a16:creationId xmlns="" xmlns:a16="http://schemas.microsoft.com/office/drawing/2014/main" id="{00000000-0008-0000-0000-000068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018" name="TextBox 12017">
          <a:extLst>
            <a:ext uri="{FF2B5EF4-FFF2-40B4-BE49-F238E27FC236}">
              <a16:creationId xmlns="" xmlns:a16="http://schemas.microsoft.com/office/drawing/2014/main" id="{00000000-0008-0000-0000-000069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19" name="TextBox 12018">
          <a:extLst>
            <a:ext uri="{FF2B5EF4-FFF2-40B4-BE49-F238E27FC236}">
              <a16:creationId xmlns="" xmlns:a16="http://schemas.microsoft.com/office/drawing/2014/main" id="{00000000-0008-0000-0000-00006A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020" name="TextBox 12019">
          <a:extLst>
            <a:ext uri="{FF2B5EF4-FFF2-40B4-BE49-F238E27FC236}">
              <a16:creationId xmlns="" xmlns:a16="http://schemas.microsoft.com/office/drawing/2014/main" id="{00000000-0008-0000-0000-00006B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21" name="TextBox 12020">
          <a:extLst>
            <a:ext uri="{FF2B5EF4-FFF2-40B4-BE49-F238E27FC236}">
              <a16:creationId xmlns="" xmlns:a16="http://schemas.microsoft.com/office/drawing/2014/main" id="{00000000-0008-0000-0000-00006C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22" name="TextBox 12021">
          <a:extLst>
            <a:ext uri="{FF2B5EF4-FFF2-40B4-BE49-F238E27FC236}">
              <a16:creationId xmlns="" xmlns:a16="http://schemas.microsoft.com/office/drawing/2014/main" id="{00000000-0008-0000-0000-00006D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23" name="TextBox 12022">
          <a:extLst>
            <a:ext uri="{FF2B5EF4-FFF2-40B4-BE49-F238E27FC236}">
              <a16:creationId xmlns="" xmlns:a16="http://schemas.microsoft.com/office/drawing/2014/main" id="{00000000-0008-0000-0000-00006E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024" name="TextBox 12023">
          <a:extLst>
            <a:ext uri="{FF2B5EF4-FFF2-40B4-BE49-F238E27FC236}">
              <a16:creationId xmlns="" xmlns:a16="http://schemas.microsoft.com/office/drawing/2014/main" id="{00000000-0008-0000-0000-00006F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25" name="TextBox 12024">
          <a:extLst>
            <a:ext uri="{FF2B5EF4-FFF2-40B4-BE49-F238E27FC236}">
              <a16:creationId xmlns="" xmlns:a16="http://schemas.microsoft.com/office/drawing/2014/main" id="{00000000-0008-0000-0000-000070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026" name="TextBox 12025">
          <a:extLst>
            <a:ext uri="{FF2B5EF4-FFF2-40B4-BE49-F238E27FC236}">
              <a16:creationId xmlns="" xmlns:a16="http://schemas.microsoft.com/office/drawing/2014/main" id="{00000000-0008-0000-0000-000071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27" name="TextBox 12026">
          <a:extLst>
            <a:ext uri="{FF2B5EF4-FFF2-40B4-BE49-F238E27FC236}">
              <a16:creationId xmlns="" xmlns:a16="http://schemas.microsoft.com/office/drawing/2014/main" id="{00000000-0008-0000-0000-000072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028" name="TextBox 12027">
          <a:extLst>
            <a:ext uri="{FF2B5EF4-FFF2-40B4-BE49-F238E27FC236}">
              <a16:creationId xmlns="" xmlns:a16="http://schemas.microsoft.com/office/drawing/2014/main" id="{00000000-0008-0000-0000-000073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29" name="TextBox 12028">
          <a:extLst>
            <a:ext uri="{FF2B5EF4-FFF2-40B4-BE49-F238E27FC236}">
              <a16:creationId xmlns="" xmlns:a16="http://schemas.microsoft.com/office/drawing/2014/main" id="{00000000-0008-0000-0000-000074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30" name="TextBox 12029">
          <a:extLst>
            <a:ext uri="{FF2B5EF4-FFF2-40B4-BE49-F238E27FC236}">
              <a16:creationId xmlns="" xmlns:a16="http://schemas.microsoft.com/office/drawing/2014/main" id="{00000000-0008-0000-0000-000075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31" name="TextBox 12030">
          <a:extLst>
            <a:ext uri="{FF2B5EF4-FFF2-40B4-BE49-F238E27FC236}">
              <a16:creationId xmlns="" xmlns:a16="http://schemas.microsoft.com/office/drawing/2014/main" id="{00000000-0008-0000-0000-000076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032" name="TextBox 12031">
          <a:extLst>
            <a:ext uri="{FF2B5EF4-FFF2-40B4-BE49-F238E27FC236}">
              <a16:creationId xmlns="" xmlns:a16="http://schemas.microsoft.com/office/drawing/2014/main" id="{00000000-0008-0000-0000-000077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33" name="TextBox 12032">
          <a:extLst>
            <a:ext uri="{FF2B5EF4-FFF2-40B4-BE49-F238E27FC236}">
              <a16:creationId xmlns="" xmlns:a16="http://schemas.microsoft.com/office/drawing/2014/main" id="{00000000-0008-0000-0000-000078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034" name="TextBox 12033">
          <a:extLst>
            <a:ext uri="{FF2B5EF4-FFF2-40B4-BE49-F238E27FC236}">
              <a16:creationId xmlns="" xmlns:a16="http://schemas.microsoft.com/office/drawing/2014/main" id="{00000000-0008-0000-0000-000079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35" name="TextBox 12034">
          <a:extLst>
            <a:ext uri="{FF2B5EF4-FFF2-40B4-BE49-F238E27FC236}">
              <a16:creationId xmlns="" xmlns:a16="http://schemas.microsoft.com/office/drawing/2014/main" id="{00000000-0008-0000-0000-00007A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036" name="TextBox 12035">
          <a:extLst>
            <a:ext uri="{FF2B5EF4-FFF2-40B4-BE49-F238E27FC236}">
              <a16:creationId xmlns="" xmlns:a16="http://schemas.microsoft.com/office/drawing/2014/main" id="{00000000-0008-0000-0000-00007B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37" name="TextBox 12036">
          <a:extLst>
            <a:ext uri="{FF2B5EF4-FFF2-40B4-BE49-F238E27FC236}">
              <a16:creationId xmlns="" xmlns:a16="http://schemas.microsoft.com/office/drawing/2014/main" id="{00000000-0008-0000-0000-00007C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38" name="TextBox 12037">
          <a:extLst>
            <a:ext uri="{FF2B5EF4-FFF2-40B4-BE49-F238E27FC236}">
              <a16:creationId xmlns="" xmlns:a16="http://schemas.microsoft.com/office/drawing/2014/main" id="{00000000-0008-0000-0000-00007D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39" name="TextBox 12038">
          <a:extLst>
            <a:ext uri="{FF2B5EF4-FFF2-40B4-BE49-F238E27FC236}">
              <a16:creationId xmlns="" xmlns:a16="http://schemas.microsoft.com/office/drawing/2014/main" id="{00000000-0008-0000-0000-00007E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040" name="TextBox 12039">
          <a:extLst>
            <a:ext uri="{FF2B5EF4-FFF2-40B4-BE49-F238E27FC236}">
              <a16:creationId xmlns="" xmlns:a16="http://schemas.microsoft.com/office/drawing/2014/main" id="{00000000-0008-0000-0000-00007F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41" name="TextBox 12040">
          <a:extLst>
            <a:ext uri="{FF2B5EF4-FFF2-40B4-BE49-F238E27FC236}">
              <a16:creationId xmlns="" xmlns:a16="http://schemas.microsoft.com/office/drawing/2014/main" id="{00000000-0008-0000-0000-000080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042" name="TextBox 12041">
          <a:extLst>
            <a:ext uri="{FF2B5EF4-FFF2-40B4-BE49-F238E27FC236}">
              <a16:creationId xmlns="" xmlns:a16="http://schemas.microsoft.com/office/drawing/2014/main" id="{00000000-0008-0000-0000-000081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43" name="TextBox 12042">
          <a:extLst>
            <a:ext uri="{FF2B5EF4-FFF2-40B4-BE49-F238E27FC236}">
              <a16:creationId xmlns="" xmlns:a16="http://schemas.microsoft.com/office/drawing/2014/main" id="{00000000-0008-0000-0000-000082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044" name="TextBox 12043">
          <a:extLst>
            <a:ext uri="{FF2B5EF4-FFF2-40B4-BE49-F238E27FC236}">
              <a16:creationId xmlns="" xmlns:a16="http://schemas.microsoft.com/office/drawing/2014/main" id="{00000000-0008-0000-0000-000083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45" name="TextBox 12044">
          <a:extLst>
            <a:ext uri="{FF2B5EF4-FFF2-40B4-BE49-F238E27FC236}">
              <a16:creationId xmlns="" xmlns:a16="http://schemas.microsoft.com/office/drawing/2014/main" id="{00000000-0008-0000-0000-000084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46" name="TextBox 12045">
          <a:extLst>
            <a:ext uri="{FF2B5EF4-FFF2-40B4-BE49-F238E27FC236}">
              <a16:creationId xmlns="" xmlns:a16="http://schemas.microsoft.com/office/drawing/2014/main" id="{00000000-0008-0000-0000-000085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47" name="TextBox 12046">
          <a:extLst>
            <a:ext uri="{FF2B5EF4-FFF2-40B4-BE49-F238E27FC236}">
              <a16:creationId xmlns="" xmlns:a16="http://schemas.microsoft.com/office/drawing/2014/main" id="{00000000-0008-0000-0000-000086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048" name="TextBox 12047">
          <a:extLst>
            <a:ext uri="{FF2B5EF4-FFF2-40B4-BE49-F238E27FC236}">
              <a16:creationId xmlns="" xmlns:a16="http://schemas.microsoft.com/office/drawing/2014/main" id="{00000000-0008-0000-0000-000087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49" name="TextBox 12048">
          <a:extLst>
            <a:ext uri="{FF2B5EF4-FFF2-40B4-BE49-F238E27FC236}">
              <a16:creationId xmlns="" xmlns:a16="http://schemas.microsoft.com/office/drawing/2014/main" id="{00000000-0008-0000-0000-000088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050" name="TextBox 12049">
          <a:extLst>
            <a:ext uri="{FF2B5EF4-FFF2-40B4-BE49-F238E27FC236}">
              <a16:creationId xmlns="" xmlns:a16="http://schemas.microsoft.com/office/drawing/2014/main" id="{00000000-0008-0000-0000-000089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51" name="TextBox 12050">
          <a:extLst>
            <a:ext uri="{FF2B5EF4-FFF2-40B4-BE49-F238E27FC236}">
              <a16:creationId xmlns="" xmlns:a16="http://schemas.microsoft.com/office/drawing/2014/main" id="{00000000-0008-0000-0000-00008A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052" name="TextBox 12051">
          <a:extLst>
            <a:ext uri="{FF2B5EF4-FFF2-40B4-BE49-F238E27FC236}">
              <a16:creationId xmlns="" xmlns:a16="http://schemas.microsoft.com/office/drawing/2014/main" id="{00000000-0008-0000-0000-00008B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53" name="TextBox 12052">
          <a:extLst>
            <a:ext uri="{FF2B5EF4-FFF2-40B4-BE49-F238E27FC236}">
              <a16:creationId xmlns="" xmlns:a16="http://schemas.microsoft.com/office/drawing/2014/main" id="{00000000-0008-0000-0000-00008C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54" name="TextBox 12053">
          <a:extLst>
            <a:ext uri="{FF2B5EF4-FFF2-40B4-BE49-F238E27FC236}">
              <a16:creationId xmlns="" xmlns:a16="http://schemas.microsoft.com/office/drawing/2014/main" id="{00000000-0008-0000-0000-00008D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55" name="TextBox 12054">
          <a:extLst>
            <a:ext uri="{FF2B5EF4-FFF2-40B4-BE49-F238E27FC236}">
              <a16:creationId xmlns="" xmlns:a16="http://schemas.microsoft.com/office/drawing/2014/main" id="{00000000-0008-0000-0000-00008E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056" name="TextBox 12055">
          <a:extLst>
            <a:ext uri="{FF2B5EF4-FFF2-40B4-BE49-F238E27FC236}">
              <a16:creationId xmlns="" xmlns:a16="http://schemas.microsoft.com/office/drawing/2014/main" id="{00000000-0008-0000-0000-00008F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57" name="TextBox 12056">
          <a:extLst>
            <a:ext uri="{FF2B5EF4-FFF2-40B4-BE49-F238E27FC236}">
              <a16:creationId xmlns="" xmlns:a16="http://schemas.microsoft.com/office/drawing/2014/main" id="{00000000-0008-0000-0000-000090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058" name="TextBox 12057">
          <a:extLst>
            <a:ext uri="{FF2B5EF4-FFF2-40B4-BE49-F238E27FC236}">
              <a16:creationId xmlns="" xmlns:a16="http://schemas.microsoft.com/office/drawing/2014/main" id="{00000000-0008-0000-0000-000091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59" name="TextBox 12058">
          <a:extLst>
            <a:ext uri="{FF2B5EF4-FFF2-40B4-BE49-F238E27FC236}">
              <a16:creationId xmlns="" xmlns:a16="http://schemas.microsoft.com/office/drawing/2014/main" id="{00000000-0008-0000-0000-000092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060" name="TextBox 12059">
          <a:extLst>
            <a:ext uri="{FF2B5EF4-FFF2-40B4-BE49-F238E27FC236}">
              <a16:creationId xmlns="" xmlns:a16="http://schemas.microsoft.com/office/drawing/2014/main" id="{00000000-0008-0000-0000-000093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61" name="TextBox 12060">
          <a:extLst>
            <a:ext uri="{FF2B5EF4-FFF2-40B4-BE49-F238E27FC236}">
              <a16:creationId xmlns="" xmlns:a16="http://schemas.microsoft.com/office/drawing/2014/main" id="{00000000-0008-0000-0000-000094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62" name="TextBox 12061">
          <a:extLst>
            <a:ext uri="{FF2B5EF4-FFF2-40B4-BE49-F238E27FC236}">
              <a16:creationId xmlns="" xmlns:a16="http://schemas.microsoft.com/office/drawing/2014/main" id="{00000000-0008-0000-0000-000095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63" name="TextBox 12062">
          <a:extLst>
            <a:ext uri="{FF2B5EF4-FFF2-40B4-BE49-F238E27FC236}">
              <a16:creationId xmlns="" xmlns:a16="http://schemas.microsoft.com/office/drawing/2014/main" id="{00000000-0008-0000-0000-000096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064" name="TextBox 12063">
          <a:extLst>
            <a:ext uri="{FF2B5EF4-FFF2-40B4-BE49-F238E27FC236}">
              <a16:creationId xmlns="" xmlns:a16="http://schemas.microsoft.com/office/drawing/2014/main" id="{00000000-0008-0000-0000-000097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65" name="TextBox 12064">
          <a:extLst>
            <a:ext uri="{FF2B5EF4-FFF2-40B4-BE49-F238E27FC236}">
              <a16:creationId xmlns="" xmlns:a16="http://schemas.microsoft.com/office/drawing/2014/main" id="{00000000-0008-0000-0000-000098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066" name="TextBox 12065">
          <a:extLst>
            <a:ext uri="{FF2B5EF4-FFF2-40B4-BE49-F238E27FC236}">
              <a16:creationId xmlns="" xmlns:a16="http://schemas.microsoft.com/office/drawing/2014/main" id="{00000000-0008-0000-0000-000099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67" name="TextBox 12066">
          <a:extLst>
            <a:ext uri="{FF2B5EF4-FFF2-40B4-BE49-F238E27FC236}">
              <a16:creationId xmlns="" xmlns:a16="http://schemas.microsoft.com/office/drawing/2014/main" id="{00000000-0008-0000-0000-00009A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068" name="TextBox 12067">
          <a:extLst>
            <a:ext uri="{FF2B5EF4-FFF2-40B4-BE49-F238E27FC236}">
              <a16:creationId xmlns="" xmlns:a16="http://schemas.microsoft.com/office/drawing/2014/main" id="{00000000-0008-0000-0000-00009B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69" name="TextBox 12068">
          <a:extLst>
            <a:ext uri="{FF2B5EF4-FFF2-40B4-BE49-F238E27FC236}">
              <a16:creationId xmlns="" xmlns:a16="http://schemas.microsoft.com/office/drawing/2014/main" id="{00000000-0008-0000-0000-00009C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70" name="TextBox 12069">
          <a:extLst>
            <a:ext uri="{FF2B5EF4-FFF2-40B4-BE49-F238E27FC236}">
              <a16:creationId xmlns="" xmlns:a16="http://schemas.microsoft.com/office/drawing/2014/main" id="{00000000-0008-0000-0000-00009D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71" name="TextBox 12070">
          <a:extLst>
            <a:ext uri="{FF2B5EF4-FFF2-40B4-BE49-F238E27FC236}">
              <a16:creationId xmlns="" xmlns:a16="http://schemas.microsoft.com/office/drawing/2014/main" id="{00000000-0008-0000-0000-00009E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072" name="TextBox 12071">
          <a:extLst>
            <a:ext uri="{FF2B5EF4-FFF2-40B4-BE49-F238E27FC236}">
              <a16:creationId xmlns="" xmlns:a16="http://schemas.microsoft.com/office/drawing/2014/main" id="{00000000-0008-0000-0000-00009F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73" name="TextBox 12072">
          <a:extLst>
            <a:ext uri="{FF2B5EF4-FFF2-40B4-BE49-F238E27FC236}">
              <a16:creationId xmlns="" xmlns:a16="http://schemas.microsoft.com/office/drawing/2014/main" id="{00000000-0008-0000-0000-0000A0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074" name="TextBox 12073">
          <a:extLst>
            <a:ext uri="{FF2B5EF4-FFF2-40B4-BE49-F238E27FC236}">
              <a16:creationId xmlns="" xmlns:a16="http://schemas.microsoft.com/office/drawing/2014/main" id="{00000000-0008-0000-0000-0000A1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75" name="TextBox 12074">
          <a:extLst>
            <a:ext uri="{FF2B5EF4-FFF2-40B4-BE49-F238E27FC236}">
              <a16:creationId xmlns="" xmlns:a16="http://schemas.microsoft.com/office/drawing/2014/main" id="{00000000-0008-0000-0000-0000A2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076" name="TextBox 12075">
          <a:extLst>
            <a:ext uri="{FF2B5EF4-FFF2-40B4-BE49-F238E27FC236}">
              <a16:creationId xmlns="" xmlns:a16="http://schemas.microsoft.com/office/drawing/2014/main" id="{00000000-0008-0000-0000-0000A3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77" name="TextBox 12076">
          <a:extLst>
            <a:ext uri="{FF2B5EF4-FFF2-40B4-BE49-F238E27FC236}">
              <a16:creationId xmlns="" xmlns:a16="http://schemas.microsoft.com/office/drawing/2014/main" id="{00000000-0008-0000-0000-0000A4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78" name="TextBox 12077">
          <a:extLst>
            <a:ext uri="{FF2B5EF4-FFF2-40B4-BE49-F238E27FC236}">
              <a16:creationId xmlns="" xmlns:a16="http://schemas.microsoft.com/office/drawing/2014/main" id="{00000000-0008-0000-0000-0000A5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79" name="TextBox 12078">
          <a:extLst>
            <a:ext uri="{FF2B5EF4-FFF2-40B4-BE49-F238E27FC236}">
              <a16:creationId xmlns="" xmlns:a16="http://schemas.microsoft.com/office/drawing/2014/main" id="{00000000-0008-0000-0000-0000A6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2080" name="TextBox 12079">
          <a:extLst>
            <a:ext uri="{FF2B5EF4-FFF2-40B4-BE49-F238E27FC236}">
              <a16:creationId xmlns="" xmlns:a16="http://schemas.microsoft.com/office/drawing/2014/main" id="{00000000-0008-0000-0000-0000A72D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2081" name="TextBox 12080">
          <a:extLst>
            <a:ext uri="{FF2B5EF4-FFF2-40B4-BE49-F238E27FC236}">
              <a16:creationId xmlns="" xmlns:a16="http://schemas.microsoft.com/office/drawing/2014/main" id="{00000000-0008-0000-0000-0000A82D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082" name="TextBox 12081">
          <a:extLst>
            <a:ext uri="{FF2B5EF4-FFF2-40B4-BE49-F238E27FC236}">
              <a16:creationId xmlns="" xmlns:a16="http://schemas.microsoft.com/office/drawing/2014/main" id="{00000000-0008-0000-0000-0000A9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83" name="TextBox 12082">
          <a:extLst>
            <a:ext uri="{FF2B5EF4-FFF2-40B4-BE49-F238E27FC236}">
              <a16:creationId xmlns="" xmlns:a16="http://schemas.microsoft.com/office/drawing/2014/main" id="{00000000-0008-0000-0000-0000AA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084" name="TextBox 12083">
          <a:extLst>
            <a:ext uri="{FF2B5EF4-FFF2-40B4-BE49-F238E27FC236}">
              <a16:creationId xmlns="" xmlns:a16="http://schemas.microsoft.com/office/drawing/2014/main" id="{00000000-0008-0000-0000-0000AB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85" name="TextBox 12084">
          <a:extLst>
            <a:ext uri="{FF2B5EF4-FFF2-40B4-BE49-F238E27FC236}">
              <a16:creationId xmlns="" xmlns:a16="http://schemas.microsoft.com/office/drawing/2014/main" id="{00000000-0008-0000-0000-0000AC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086" name="TextBox 12085">
          <a:extLst>
            <a:ext uri="{FF2B5EF4-FFF2-40B4-BE49-F238E27FC236}">
              <a16:creationId xmlns="" xmlns:a16="http://schemas.microsoft.com/office/drawing/2014/main" id="{00000000-0008-0000-0000-0000AD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87" name="TextBox 12086">
          <a:extLst>
            <a:ext uri="{FF2B5EF4-FFF2-40B4-BE49-F238E27FC236}">
              <a16:creationId xmlns="" xmlns:a16="http://schemas.microsoft.com/office/drawing/2014/main" id="{00000000-0008-0000-0000-0000AE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88" name="TextBox 12087">
          <a:extLst>
            <a:ext uri="{FF2B5EF4-FFF2-40B4-BE49-F238E27FC236}">
              <a16:creationId xmlns="" xmlns:a16="http://schemas.microsoft.com/office/drawing/2014/main" id="{00000000-0008-0000-0000-0000AF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89" name="TextBox 12088">
          <a:extLst>
            <a:ext uri="{FF2B5EF4-FFF2-40B4-BE49-F238E27FC236}">
              <a16:creationId xmlns="" xmlns:a16="http://schemas.microsoft.com/office/drawing/2014/main" id="{00000000-0008-0000-0000-0000B0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90" name="TextBox 12089">
          <a:extLst>
            <a:ext uri="{FF2B5EF4-FFF2-40B4-BE49-F238E27FC236}">
              <a16:creationId xmlns="" xmlns:a16="http://schemas.microsoft.com/office/drawing/2014/main" id="{00000000-0008-0000-0000-0000B1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91" name="TextBox 12090">
          <a:extLst>
            <a:ext uri="{FF2B5EF4-FFF2-40B4-BE49-F238E27FC236}">
              <a16:creationId xmlns="" xmlns:a16="http://schemas.microsoft.com/office/drawing/2014/main" id="{00000000-0008-0000-0000-0000B2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092" name="TextBox 12091">
          <a:extLst>
            <a:ext uri="{FF2B5EF4-FFF2-40B4-BE49-F238E27FC236}">
              <a16:creationId xmlns="" xmlns:a16="http://schemas.microsoft.com/office/drawing/2014/main" id="{00000000-0008-0000-0000-0000B3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93" name="TextBox 12092">
          <a:extLst>
            <a:ext uri="{FF2B5EF4-FFF2-40B4-BE49-F238E27FC236}">
              <a16:creationId xmlns="" xmlns:a16="http://schemas.microsoft.com/office/drawing/2014/main" id="{00000000-0008-0000-0000-0000B4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094" name="TextBox 12093">
          <a:extLst>
            <a:ext uri="{FF2B5EF4-FFF2-40B4-BE49-F238E27FC236}">
              <a16:creationId xmlns="" xmlns:a16="http://schemas.microsoft.com/office/drawing/2014/main" id="{00000000-0008-0000-0000-0000B5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95" name="TextBox 12094">
          <a:extLst>
            <a:ext uri="{FF2B5EF4-FFF2-40B4-BE49-F238E27FC236}">
              <a16:creationId xmlns="" xmlns:a16="http://schemas.microsoft.com/office/drawing/2014/main" id="{00000000-0008-0000-0000-0000B6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096" name="TextBox 12095">
          <a:extLst>
            <a:ext uri="{FF2B5EF4-FFF2-40B4-BE49-F238E27FC236}">
              <a16:creationId xmlns="" xmlns:a16="http://schemas.microsoft.com/office/drawing/2014/main" id="{00000000-0008-0000-0000-0000B7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097" name="TextBox 12096">
          <a:extLst>
            <a:ext uri="{FF2B5EF4-FFF2-40B4-BE49-F238E27FC236}">
              <a16:creationId xmlns="" xmlns:a16="http://schemas.microsoft.com/office/drawing/2014/main" id="{00000000-0008-0000-0000-0000B8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098" name="TextBox 12097">
          <a:extLst>
            <a:ext uri="{FF2B5EF4-FFF2-40B4-BE49-F238E27FC236}">
              <a16:creationId xmlns="" xmlns:a16="http://schemas.microsoft.com/office/drawing/2014/main" id="{00000000-0008-0000-0000-0000B9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099" name="TextBox 12098">
          <a:extLst>
            <a:ext uri="{FF2B5EF4-FFF2-40B4-BE49-F238E27FC236}">
              <a16:creationId xmlns="" xmlns:a16="http://schemas.microsoft.com/office/drawing/2014/main" id="{00000000-0008-0000-0000-0000BA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00" name="TextBox 12099">
          <a:extLst>
            <a:ext uri="{FF2B5EF4-FFF2-40B4-BE49-F238E27FC236}">
              <a16:creationId xmlns="" xmlns:a16="http://schemas.microsoft.com/office/drawing/2014/main" id="{00000000-0008-0000-0000-0000BB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01" name="TextBox 12100">
          <a:extLst>
            <a:ext uri="{FF2B5EF4-FFF2-40B4-BE49-F238E27FC236}">
              <a16:creationId xmlns="" xmlns:a16="http://schemas.microsoft.com/office/drawing/2014/main" id="{00000000-0008-0000-0000-0000BC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102" name="TextBox 12101">
          <a:extLst>
            <a:ext uri="{FF2B5EF4-FFF2-40B4-BE49-F238E27FC236}">
              <a16:creationId xmlns="" xmlns:a16="http://schemas.microsoft.com/office/drawing/2014/main" id="{00000000-0008-0000-0000-0000BD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03" name="TextBox 12102">
          <a:extLst>
            <a:ext uri="{FF2B5EF4-FFF2-40B4-BE49-F238E27FC236}">
              <a16:creationId xmlns="" xmlns:a16="http://schemas.microsoft.com/office/drawing/2014/main" id="{00000000-0008-0000-0000-0000BE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104" name="TextBox 12103">
          <a:extLst>
            <a:ext uri="{FF2B5EF4-FFF2-40B4-BE49-F238E27FC236}">
              <a16:creationId xmlns="" xmlns:a16="http://schemas.microsoft.com/office/drawing/2014/main" id="{00000000-0008-0000-0000-0000BF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05" name="TextBox 12104">
          <a:extLst>
            <a:ext uri="{FF2B5EF4-FFF2-40B4-BE49-F238E27FC236}">
              <a16:creationId xmlns="" xmlns:a16="http://schemas.microsoft.com/office/drawing/2014/main" id="{00000000-0008-0000-0000-0000C0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06" name="TextBox 12105">
          <a:extLst>
            <a:ext uri="{FF2B5EF4-FFF2-40B4-BE49-F238E27FC236}">
              <a16:creationId xmlns="" xmlns:a16="http://schemas.microsoft.com/office/drawing/2014/main" id="{00000000-0008-0000-0000-0000C1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07" name="TextBox 12106">
          <a:extLst>
            <a:ext uri="{FF2B5EF4-FFF2-40B4-BE49-F238E27FC236}">
              <a16:creationId xmlns="" xmlns:a16="http://schemas.microsoft.com/office/drawing/2014/main" id="{00000000-0008-0000-0000-0000C2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08" name="TextBox 12107">
          <a:extLst>
            <a:ext uri="{FF2B5EF4-FFF2-40B4-BE49-F238E27FC236}">
              <a16:creationId xmlns="" xmlns:a16="http://schemas.microsoft.com/office/drawing/2014/main" id="{00000000-0008-0000-0000-0000C3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09" name="TextBox 12108">
          <a:extLst>
            <a:ext uri="{FF2B5EF4-FFF2-40B4-BE49-F238E27FC236}">
              <a16:creationId xmlns="" xmlns:a16="http://schemas.microsoft.com/office/drawing/2014/main" id="{00000000-0008-0000-0000-0000C4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110" name="TextBox 12109">
          <a:extLst>
            <a:ext uri="{FF2B5EF4-FFF2-40B4-BE49-F238E27FC236}">
              <a16:creationId xmlns="" xmlns:a16="http://schemas.microsoft.com/office/drawing/2014/main" id="{00000000-0008-0000-0000-0000C5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11" name="TextBox 12110">
          <a:extLst>
            <a:ext uri="{FF2B5EF4-FFF2-40B4-BE49-F238E27FC236}">
              <a16:creationId xmlns="" xmlns:a16="http://schemas.microsoft.com/office/drawing/2014/main" id="{00000000-0008-0000-0000-0000C6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112" name="TextBox 12111">
          <a:extLst>
            <a:ext uri="{FF2B5EF4-FFF2-40B4-BE49-F238E27FC236}">
              <a16:creationId xmlns="" xmlns:a16="http://schemas.microsoft.com/office/drawing/2014/main" id="{00000000-0008-0000-0000-0000C7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13" name="TextBox 12112">
          <a:extLst>
            <a:ext uri="{FF2B5EF4-FFF2-40B4-BE49-F238E27FC236}">
              <a16:creationId xmlns="" xmlns:a16="http://schemas.microsoft.com/office/drawing/2014/main" id="{00000000-0008-0000-0000-0000C8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14" name="TextBox 12113">
          <a:extLst>
            <a:ext uri="{FF2B5EF4-FFF2-40B4-BE49-F238E27FC236}">
              <a16:creationId xmlns="" xmlns:a16="http://schemas.microsoft.com/office/drawing/2014/main" id="{00000000-0008-0000-0000-0000C9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15" name="TextBox 12114">
          <a:extLst>
            <a:ext uri="{FF2B5EF4-FFF2-40B4-BE49-F238E27FC236}">
              <a16:creationId xmlns="" xmlns:a16="http://schemas.microsoft.com/office/drawing/2014/main" id="{00000000-0008-0000-0000-0000CA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16" name="TextBox 12115">
          <a:extLst>
            <a:ext uri="{FF2B5EF4-FFF2-40B4-BE49-F238E27FC236}">
              <a16:creationId xmlns="" xmlns:a16="http://schemas.microsoft.com/office/drawing/2014/main" id="{00000000-0008-0000-0000-0000CB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17" name="TextBox 12116">
          <a:extLst>
            <a:ext uri="{FF2B5EF4-FFF2-40B4-BE49-F238E27FC236}">
              <a16:creationId xmlns="" xmlns:a16="http://schemas.microsoft.com/office/drawing/2014/main" id="{00000000-0008-0000-0000-0000CC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18" name="TextBox 12117">
          <a:extLst>
            <a:ext uri="{FF2B5EF4-FFF2-40B4-BE49-F238E27FC236}">
              <a16:creationId xmlns="" xmlns:a16="http://schemas.microsoft.com/office/drawing/2014/main" id="{00000000-0008-0000-0000-0000CD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19" name="TextBox 12118">
          <a:extLst>
            <a:ext uri="{FF2B5EF4-FFF2-40B4-BE49-F238E27FC236}">
              <a16:creationId xmlns="" xmlns:a16="http://schemas.microsoft.com/office/drawing/2014/main" id="{00000000-0008-0000-0000-0000CE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2120" name="TextBox 12119">
          <a:extLst>
            <a:ext uri="{FF2B5EF4-FFF2-40B4-BE49-F238E27FC236}">
              <a16:creationId xmlns="" xmlns:a16="http://schemas.microsoft.com/office/drawing/2014/main" id="{00000000-0008-0000-0000-0000CF2D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21" name="TextBox 12120">
          <a:extLst>
            <a:ext uri="{FF2B5EF4-FFF2-40B4-BE49-F238E27FC236}">
              <a16:creationId xmlns="" xmlns:a16="http://schemas.microsoft.com/office/drawing/2014/main" id="{00000000-0008-0000-0000-0000D0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22" name="TextBox 12121">
          <a:extLst>
            <a:ext uri="{FF2B5EF4-FFF2-40B4-BE49-F238E27FC236}">
              <a16:creationId xmlns="" xmlns:a16="http://schemas.microsoft.com/office/drawing/2014/main" id="{00000000-0008-0000-0000-0000D1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123" name="TextBox 12122">
          <a:extLst>
            <a:ext uri="{FF2B5EF4-FFF2-40B4-BE49-F238E27FC236}">
              <a16:creationId xmlns="" xmlns:a16="http://schemas.microsoft.com/office/drawing/2014/main" id="{00000000-0008-0000-0000-0000D2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24" name="TextBox 12123">
          <a:extLst>
            <a:ext uri="{FF2B5EF4-FFF2-40B4-BE49-F238E27FC236}">
              <a16:creationId xmlns="" xmlns:a16="http://schemas.microsoft.com/office/drawing/2014/main" id="{00000000-0008-0000-0000-0000D3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125" name="TextBox 12124">
          <a:extLst>
            <a:ext uri="{FF2B5EF4-FFF2-40B4-BE49-F238E27FC236}">
              <a16:creationId xmlns="" xmlns:a16="http://schemas.microsoft.com/office/drawing/2014/main" id="{00000000-0008-0000-0000-0000D4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26" name="TextBox 12125">
          <a:extLst>
            <a:ext uri="{FF2B5EF4-FFF2-40B4-BE49-F238E27FC236}">
              <a16:creationId xmlns="" xmlns:a16="http://schemas.microsoft.com/office/drawing/2014/main" id="{00000000-0008-0000-0000-0000D5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27" name="TextBox 12126">
          <a:extLst>
            <a:ext uri="{FF2B5EF4-FFF2-40B4-BE49-F238E27FC236}">
              <a16:creationId xmlns="" xmlns:a16="http://schemas.microsoft.com/office/drawing/2014/main" id="{00000000-0008-0000-0000-0000D6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28" name="TextBox 12127">
          <a:extLst>
            <a:ext uri="{FF2B5EF4-FFF2-40B4-BE49-F238E27FC236}">
              <a16:creationId xmlns="" xmlns:a16="http://schemas.microsoft.com/office/drawing/2014/main" id="{00000000-0008-0000-0000-0000D7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29" name="TextBox 12128">
          <a:extLst>
            <a:ext uri="{FF2B5EF4-FFF2-40B4-BE49-F238E27FC236}">
              <a16:creationId xmlns="" xmlns:a16="http://schemas.microsoft.com/office/drawing/2014/main" id="{00000000-0008-0000-0000-0000D8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30" name="TextBox 12129">
          <a:extLst>
            <a:ext uri="{FF2B5EF4-FFF2-40B4-BE49-F238E27FC236}">
              <a16:creationId xmlns="" xmlns:a16="http://schemas.microsoft.com/office/drawing/2014/main" id="{00000000-0008-0000-0000-0000D9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131" name="TextBox 12130">
          <a:extLst>
            <a:ext uri="{FF2B5EF4-FFF2-40B4-BE49-F238E27FC236}">
              <a16:creationId xmlns="" xmlns:a16="http://schemas.microsoft.com/office/drawing/2014/main" id="{00000000-0008-0000-0000-0000DA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32" name="TextBox 12131">
          <a:extLst>
            <a:ext uri="{FF2B5EF4-FFF2-40B4-BE49-F238E27FC236}">
              <a16:creationId xmlns="" xmlns:a16="http://schemas.microsoft.com/office/drawing/2014/main" id="{00000000-0008-0000-0000-0000DB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133" name="TextBox 12132">
          <a:extLst>
            <a:ext uri="{FF2B5EF4-FFF2-40B4-BE49-F238E27FC236}">
              <a16:creationId xmlns="" xmlns:a16="http://schemas.microsoft.com/office/drawing/2014/main" id="{00000000-0008-0000-0000-0000DC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34" name="TextBox 12133">
          <a:extLst>
            <a:ext uri="{FF2B5EF4-FFF2-40B4-BE49-F238E27FC236}">
              <a16:creationId xmlns="" xmlns:a16="http://schemas.microsoft.com/office/drawing/2014/main" id="{00000000-0008-0000-0000-0000DD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35" name="TextBox 12134">
          <a:extLst>
            <a:ext uri="{FF2B5EF4-FFF2-40B4-BE49-F238E27FC236}">
              <a16:creationId xmlns="" xmlns:a16="http://schemas.microsoft.com/office/drawing/2014/main" id="{00000000-0008-0000-0000-0000DE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36" name="TextBox 12135">
          <a:extLst>
            <a:ext uri="{FF2B5EF4-FFF2-40B4-BE49-F238E27FC236}">
              <a16:creationId xmlns="" xmlns:a16="http://schemas.microsoft.com/office/drawing/2014/main" id="{00000000-0008-0000-0000-0000DF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37" name="TextBox 12136">
          <a:extLst>
            <a:ext uri="{FF2B5EF4-FFF2-40B4-BE49-F238E27FC236}">
              <a16:creationId xmlns="" xmlns:a16="http://schemas.microsoft.com/office/drawing/2014/main" id="{00000000-0008-0000-0000-0000E0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38" name="TextBox 12137">
          <a:extLst>
            <a:ext uri="{FF2B5EF4-FFF2-40B4-BE49-F238E27FC236}">
              <a16:creationId xmlns="" xmlns:a16="http://schemas.microsoft.com/office/drawing/2014/main" id="{00000000-0008-0000-0000-0000E1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139" name="TextBox 12138">
          <a:extLst>
            <a:ext uri="{FF2B5EF4-FFF2-40B4-BE49-F238E27FC236}">
              <a16:creationId xmlns="" xmlns:a16="http://schemas.microsoft.com/office/drawing/2014/main" id="{00000000-0008-0000-0000-0000E2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40" name="TextBox 12139">
          <a:extLst>
            <a:ext uri="{FF2B5EF4-FFF2-40B4-BE49-F238E27FC236}">
              <a16:creationId xmlns="" xmlns:a16="http://schemas.microsoft.com/office/drawing/2014/main" id="{00000000-0008-0000-0000-0000E3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141" name="TextBox 12140">
          <a:extLst>
            <a:ext uri="{FF2B5EF4-FFF2-40B4-BE49-F238E27FC236}">
              <a16:creationId xmlns="" xmlns:a16="http://schemas.microsoft.com/office/drawing/2014/main" id="{00000000-0008-0000-0000-0000E4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42" name="TextBox 12141">
          <a:extLst>
            <a:ext uri="{FF2B5EF4-FFF2-40B4-BE49-F238E27FC236}">
              <a16:creationId xmlns="" xmlns:a16="http://schemas.microsoft.com/office/drawing/2014/main" id="{00000000-0008-0000-0000-0000E5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43" name="TextBox 12142">
          <a:extLst>
            <a:ext uri="{FF2B5EF4-FFF2-40B4-BE49-F238E27FC236}">
              <a16:creationId xmlns="" xmlns:a16="http://schemas.microsoft.com/office/drawing/2014/main" id="{00000000-0008-0000-0000-0000E6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44" name="TextBox 12143">
          <a:extLst>
            <a:ext uri="{FF2B5EF4-FFF2-40B4-BE49-F238E27FC236}">
              <a16:creationId xmlns="" xmlns:a16="http://schemas.microsoft.com/office/drawing/2014/main" id="{00000000-0008-0000-0000-0000E7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45" name="TextBox 12144">
          <a:extLst>
            <a:ext uri="{FF2B5EF4-FFF2-40B4-BE49-F238E27FC236}">
              <a16:creationId xmlns="" xmlns:a16="http://schemas.microsoft.com/office/drawing/2014/main" id="{00000000-0008-0000-0000-0000E8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46" name="TextBox 12145">
          <a:extLst>
            <a:ext uri="{FF2B5EF4-FFF2-40B4-BE49-F238E27FC236}">
              <a16:creationId xmlns="" xmlns:a16="http://schemas.microsoft.com/office/drawing/2014/main" id="{00000000-0008-0000-0000-0000E9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147" name="TextBox 12146">
          <a:extLst>
            <a:ext uri="{FF2B5EF4-FFF2-40B4-BE49-F238E27FC236}">
              <a16:creationId xmlns="" xmlns:a16="http://schemas.microsoft.com/office/drawing/2014/main" id="{00000000-0008-0000-0000-0000EA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48" name="TextBox 12147">
          <a:extLst>
            <a:ext uri="{FF2B5EF4-FFF2-40B4-BE49-F238E27FC236}">
              <a16:creationId xmlns="" xmlns:a16="http://schemas.microsoft.com/office/drawing/2014/main" id="{00000000-0008-0000-0000-0000EB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149" name="TextBox 12148">
          <a:extLst>
            <a:ext uri="{FF2B5EF4-FFF2-40B4-BE49-F238E27FC236}">
              <a16:creationId xmlns="" xmlns:a16="http://schemas.microsoft.com/office/drawing/2014/main" id="{00000000-0008-0000-0000-0000EC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50" name="TextBox 12149">
          <a:extLst>
            <a:ext uri="{FF2B5EF4-FFF2-40B4-BE49-F238E27FC236}">
              <a16:creationId xmlns="" xmlns:a16="http://schemas.microsoft.com/office/drawing/2014/main" id="{00000000-0008-0000-0000-0000ED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51" name="TextBox 12150">
          <a:extLst>
            <a:ext uri="{FF2B5EF4-FFF2-40B4-BE49-F238E27FC236}">
              <a16:creationId xmlns="" xmlns:a16="http://schemas.microsoft.com/office/drawing/2014/main" id="{00000000-0008-0000-0000-0000EE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52" name="TextBox 12151">
          <a:extLst>
            <a:ext uri="{FF2B5EF4-FFF2-40B4-BE49-F238E27FC236}">
              <a16:creationId xmlns="" xmlns:a16="http://schemas.microsoft.com/office/drawing/2014/main" id="{00000000-0008-0000-0000-0000EF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53" name="TextBox 12152">
          <a:extLst>
            <a:ext uri="{FF2B5EF4-FFF2-40B4-BE49-F238E27FC236}">
              <a16:creationId xmlns="" xmlns:a16="http://schemas.microsoft.com/office/drawing/2014/main" id="{00000000-0008-0000-0000-0000F0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54" name="TextBox 12153">
          <a:extLst>
            <a:ext uri="{FF2B5EF4-FFF2-40B4-BE49-F238E27FC236}">
              <a16:creationId xmlns="" xmlns:a16="http://schemas.microsoft.com/office/drawing/2014/main" id="{00000000-0008-0000-0000-0000F1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155" name="TextBox 12154">
          <a:extLst>
            <a:ext uri="{FF2B5EF4-FFF2-40B4-BE49-F238E27FC236}">
              <a16:creationId xmlns="" xmlns:a16="http://schemas.microsoft.com/office/drawing/2014/main" id="{00000000-0008-0000-0000-0000F2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56" name="TextBox 12155">
          <a:extLst>
            <a:ext uri="{FF2B5EF4-FFF2-40B4-BE49-F238E27FC236}">
              <a16:creationId xmlns="" xmlns:a16="http://schemas.microsoft.com/office/drawing/2014/main" id="{00000000-0008-0000-0000-0000F3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157" name="TextBox 12156">
          <a:extLst>
            <a:ext uri="{FF2B5EF4-FFF2-40B4-BE49-F238E27FC236}">
              <a16:creationId xmlns="" xmlns:a16="http://schemas.microsoft.com/office/drawing/2014/main" id="{00000000-0008-0000-0000-0000F4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58" name="TextBox 12157">
          <a:extLst>
            <a:ext uri="{FF2B5EF4-FFF2-40B4-BE49-F238E27FC236}">
              <a16:creationId xmlns="" xmlns:a16="http://schemas.microsoft.com/office/drawing/2014/main" id="{00000000-0008-0000-0000-0000F5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59" name="TextBox 12158">
          <a:extLst>
            <a:ext uri="{FF2B5EF4-FFF2-40B4-BE49-F238E27FC236}">
              <a16:creationId xmlns="" xmlns:a16="http://schemas.microsoft.com/office/drawing/2014/main" id="{00000000-0008-0000-0000-0000F6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60" name="TextBox 12159">
          <a:extLst>
            <a:ext uri="{FF2B5EF4-FFF2-40B4-BE49-F238E27FC236}">
              <a16:creationId xmlns="" xmlns:a16="http://schemas.microsoft.com/office/drawing/2014/main" id="{00000000-0008-0000-0000-0000F7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61" name="TextBox 12160">
          <a:extLst>
            <a:ext uri="{FF2B5EF4-FFF2-40B4-BE49-F238E27FC236}">
              <a16:creationId xmlns="" xmlns:a16="http://schemas.microsoft.com/office/drawing/2014/main" id="{00000000-0008-0000-0000-0000F82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62" name="TextBox 12161">
          <a:extLst>
            <a:ext uri="{FF2B5EF4-FFF2-40B4-BE49-F238E27FC236}">
              <a16:creationId xmlns="" xmlns:a16="http://schemas.microsoft.com/office/drawing/2014/main" id="{00000000-0008-0000-0000-0000F9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163" name="TextBox 12162">
          <a:extLst>
            <a:ext uri="{FF2B5EF4-FFF2-40B4-BE49-F238E27FC236}">
              <a16:creationId xmlns="" xmlns:a16="http://schemas.microsoft.com/office/drawing/2014/main" id="{00000000-0008-0000-0000-0000FA2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64" name="TextBox 12163">
          <a:extLst>
            <a:ext uri="{FF2B5EF4-FFF2-40B4-BE49-F238E27FC236}">
              <a16:creationId xmlns="" xmlns:a16="http://schemas.microsoft.com/office/drawing/2014/main" id="{00000000-0008-0000-0000-0000FB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165" name="TextBox 12164">
          <a:extLst>
            <a:ext uri="{FF2B5EF4-FFF2-40B4-BE49-F238E27FC236}">
              <a16:creationId xmlns="" xmlns:a16="http://schemas.microsoft.com/office/drawing/2014/main" id="{00000000-0008-0000-0000-0000FC2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66" name="TextBox 12165">
          <a:extLst>
            <a:ext uri="{FF2B5EF4-FFF2-40B4-BE49-F238E27FC236}">
              <a16:creationId xmlns="" xmlns:a16="http://schemas.microsoft.com/office/drawing/2014/main" id="{00000000-0008-0000-0000-0000FD2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67" name="TextBox 12166">
          <a:extLst>
            <a:ext uri="{FF2B5EF4-FFF2-40B4-BE49-F238E27FC236}">
              <a16:creationId xmlns="" xmlns:a16="http://schemas.microsoft.com/office/drawing/2014/main" id="{00000000-0008-0000-0000-0000FE2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68" name="TextBox 12167">
          <a:extLst>
            <a:ext uri="{FF2B5EF4-FFF2-40B4-BE49-F238E27FC236}">
              <a16:creationId xmlns="" xmlns:a16="http://schemas.microsoft.com/office/drawing/2014/main" id="{00000000-0008-0000-0000-0000FF2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69" name="TextBox 12168">
          <a:extLst>
            <a:ext uri="{FF2B5EF4-FFF2-40B4-BE49-F238E27FC236}">
              <a16:creationId xmlns="" xmlns:a16="http://schemas.microsoft.com/office/drawing/2014/main" id="{00000000-0008-0000-0000-000000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70" name="TextBox 12169">
          <a:extLst>
            <a:ext uri="{FF2B5EF4-FFF2-40B4-BE49-F238E27FC236}">
              <a16:creationId xmlns="" xmlns:a16="http://schemas.microsoft.com/office/drawing/2014/main" id="{00000000-0008-0000-0000-000001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171" name="TextBox 12170">
          <a:extLst>
            <a:ext uri="{FF2B5EF4-FFF2-40B4-BE49-F238E27FC236}">
              <a16:creationId xmlns="" xmlns:a16="http://schemas.microsoft.com/office/drawing/2014/main" id="{00000000-0008-0000-0000-000002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72" name="TextBox 12171">
          <a:extLst>
            <a:ext uri="{FF2B5EF4-FFF2-40B4-BE49-F238E27FC236}">
              <a16:creationId xmlns="" xmlns:a16="http://schemas.microsoft.com/office/drawing/2014/main" id="{00000000-0008-0000-0000-000003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173" name="TextBox 12172">
          <a:extLst>
            <a:ext uri="{FF2B5EF4-FFF2-40B4-BE49-F238E27FC236}">
              <a16:creationId xmlns="" xmlns:a16="http://schemas.microsoft.com/office/drawing/2014/main" id="{00000000-0008-0000-0000-000004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74" name="TextBox 12173">
          <a:extLst>
            <a:ext uri="{FF2B5EF4-FFF2-40B4-BE49-F238E27FC236}">
              <a16:creationId xmlns="" xmlns:a16="http://schemas.microsoft.com/office/drawing/2014/main" id="{00000000-0008-0000-0000-000005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75" name="TextBox 12174">
          <a:extLst>
            <a:ext uri="{FF2B5EF4-FFF2-40B4-BE49-F238E27FC236}">
              <a16:creationId xmlns="" xmlns:a16="http://schemas.microsoft.com/office/drawing/2014/main" id="{00000000-0008-0000-0000-000006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76" name="TextBox 12175">
          <a:extLst>
            <a:ext uri="{FF2B5EF4-FFF2-40B4-BE49-F238E27FC236}">
              <a16:creationId xmlns="" xmlns:a16="http://schemas.microsoft.com/office/drawing/2014/main" id="{00000000-0008-0000-0000-000007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77" name="TextBox 12176">
          <a:extLst>
            <a:ext uri="{FF2B5EF4-FFF2-40B4-BE49-F238E27FC236}">
              <a16:creationId xmlns="" xmlns:a16="http://schemas.microsoft.com/office/drawing/2014/main" id="{00000000-0008-0000-0000-000008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78" name="TextBox 12177">
          <a:extLst>
            <a:ext uri="{FF2B5EF4-FFF2-40B4-BE49-F238E27FC236}">
              <a16:creationId xmlns="" xmlns:a16="http://schemas.microsoft.com/office/drawing/2014/main" id="{00000000-0008-0000-0000-000009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179" name="TextBox 12178">
          <a:extLst>
            <a:ext uri="{FF2B5EF4-FFF2-40B4-BE49-F238E27FC236}">
              <a16:creationId xmlns="" xmlns:a16="http://schemas.microsoft.com/office/drawing/2014/main" id="{00000000-0008-0000-0000-00000A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80" name="TextBox 12179">
          <a:extLst>
            <a:ext uri="{FF2B5EF4-FFF2-40B4-BE49-F238E27FC236}">
              <a16:creationId xmlns="" xmlns:a16="http://schemas.microsoft.com/office/drawing/2014/main" id="{00000000-0008-0000-0000-00000B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181" name="TextBox 12180">
          <a:extLst>
            <a:ext uri="{FF2B5EF4-FFF2-40B4-BE49-F238E27FC236}">
              <a16:creationId xmlns="" xmlns:a16="http://schemas.microsoft.com/office/drawing/2014/main" id="{00000000-0008-0000-0000-00000C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82" name="TextBox 12181">
          <a:extLst>
            <a:ext uri="{FF2B5EF4-FFF2-40B4-BE49-F238E27FC236}">
              <a16:creationId xmlns="" xmlns:a16="http://schemas.microsoft.com/office/drawing/2014/main" id="{00000000-0008-0000-0000-00000D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83" name="TextBox 12182">
          <a:extLst>
            <a:ext uri="{FF2B5EF4-FFF2-40B4-BE49-F238E27FC236}">
              <a16:creationId xmlns="" xmlns:a16="http://schemas.microsoft.com/office/drawing/2014/main" id="{00000000-0008-0000-0000-00000E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84" name="TextBox 12183">
          <a:extLst>
            <a:ext uri="{FF2B5EF4-FFF2-40B4-BE49-F238E27FC236}">
              <a16:creationId xmlns="" xmlns:a16="http://schemas.microsoft.com/office/drawing/2014/main" id="{00000000-0008-0000-0000-00000F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85" name="TextBox 12184">
          <a:extLst>
            <a:ext uri="{FF2B5EF4-FFF2-40B4-BE49-F238E27FC236}">
              <a16:creationId xmlns="" xmlns:a16="http://schemas.microsoft.com/office/drawing/2014/main" id="{00000000-0008-0000-0000-000010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86" name="TextBox 12185">
          <a:extLst>
            <a:ext uri="{FF2B5EF4-FFF2-40B4-BE49-F238E27FC236}">
              <a16:creationId xmlns="" xmlns:a16="http://schemas.microsoft.com/office/drawing/2014/main" id="{00000000-0008-0000-0000-000011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187" name="TextBox 12186">
          <a:extLst>
            <a:ext uri="{FF2B5EF4-FFF2-40B4-BE49-F238E27FC236}">
              <a16:creationId xmlns="" xmlns:a16="http://schemas.microsoft.com/office/drawing/2014/main" id="{00000000-0008-0000-0000-000012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88" name="TextBox 12187">
          <a:extLst>
            <a:ext uri="{FF2B5EF4-FFF2-40B4-BE49-F238E27FC236}">
              <a16:creationId xmlns="" xmlns:a16="http://schemas.microsoft.com/office/drawing/2014/main" id="{00000000-0008-0000-0000-000013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189" name="TextBox 12188">
          <a:extLst>
            <a:ext uri="{FF2B5EF4-FFF2-40B4-BE49-F238E27FC236}">
              <a16:creationId xmlns="" xmlns:a16="http://schemas.microsoft.com/office/drawing/2014/main" id="{00000000-0008-0000-0000-000014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90" name="TextBox 12189">
          <a:extLst>
            <a:ext uri="{FF2B5EF4-FFF2-40B4-BE49-F238E27FC236}">
              <a16:creationId xmlns="" xmlns:a16="http://schemas.microsoft.com/office/drawing/2014/main" id="{00000000-0008-0000-0000-000015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91" name="TextBox 12190">
          <a:extLst>
            <a:ext uri="{FF2B5EF4-FFF2-40B4-BE49-F238E27FC236}">
              <a16:creationId xmlns="" xmlns:a16="http://schemas.microsoft.com/office/drawing/2014/main" id="{00000000-0008-0000-0000-000016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192" name="TextBox 12191">
          <a:extLst>
            <a:ext uri="{FF2B5EF4-FFF2-40B4-BE49-F238E27FC236}">
              <a16:creationId xmlns="" xmlns:a16="http://schemas.microsoft.com/office/drawing/2014/main" id="{00000000-0008-0000-0000-000017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193" name="TextBox 12192">
          <a:extLst>
            <a:ext uri="{FF2B5EF4-FFF2-40B4-BE49-F238E27FC236}">
              <a16:creationId xmlns="" xmlns:a16="http://schemas.microsoft.com/office/drawing/2014/main" id="{00000000-0008-0000-0000-000018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94" name="TextBox 12193">
          <a:extLst>
            <a:ext uri="{FF2B5EF4-FFF2-40B4-BE49-F238E27FC236}">
              <a16:creationId xmlns="" xmlns:a16="http://schemas.microsoft.com/office/drawing/2014/main" id="{00000000-0008-0000-0000-000019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195" name="TextBox 12194">
          <a:extLst>
            <a:ext uri="{FF2B5EF4-FFF2-40B4-BE49-F238E27FC236}">
              <a16:creationId xmlns="" xmlns:a16="http://schemas.microsoft.com/office/drawing/2014/main" id="{00000000-0008-0000-0000-00001A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96" name="TextBox 12195">
          <a:extLst>
            <a:ext uri="{FF2B5EF4-FFF2-40B4-BE49-F238E27FC236}">
              <a16:creationId xmlns="" xmlns:a16="http://schemas.microsoft.com/office/drawing/2014/main" id="{00000000-0008-0000-0000-00001B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197" name="TextBox 12196">
          <a:extLst>
            <a:ext uri="{FF2B5EF4-FFF2-40B4-BE49-F238E27FC236}">
              <a16:creationId xmlns="" xmlns:a16="http://schemas.microsoft.com/office/drawing/2014/main" id="{00000000-0008-0000-0000-00001C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198" name="TextBox 12197">
          <a:extLst>
            <a:ext uri="{FF2B5EF4-FFF2-40B4-BE49-F238E27FC236}">
              <a16:creationId xmlns="" xmlns:a16="http://schemas.microsoft.com/office/drawing/2014/main" id="{00000000-0008-0000-0000-00001D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199" name="TextBox 12198">
          <a:extLst>
            <a:ext uri="{FF2B5EF4-FFF2-40B4-BE49-F238E27FC236}">
              <a16:creationId xmlns="" xmlns:a16="http://schemas.microsoft.com/office/drawing/2014/main" id="{00000000-0008-0000-0000-00001E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00" name="TextBox 12199">
          <a:extLst>
            <a:ext uri="{FF2B5EF4-FFF2-40B4-BE49-F238E27FC236}">
              <a16:creationId xmlns="" xmlns:a16="http://schemas.microsoft.com/office/drawing/2014/main" id="{00000000-0008-0000-0000-00001F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201" name="TextBox 12200">
          <a:extLst>
            <a:ext uri="{FF2B5EF4-FFF2-40B4-BE49-F238E27FC236}">
              <a16:creationId xmlns="" xmlns:a16="http://schemas.microsoft.com/office/drawing/2014/main" id="{00000000-0008-0000-0000-000020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02" name="TextBox 12201">
          <a:extLst>
            <a:ext uri="{FF2B5EF4-FFF2-40B4-BE49-F238E27FC236}">
              <a16:creationId xmlns="" xmlns:a16="http://schemas.microsoft.com/office/drawing/2014/main" id="{00000000-0008-0000-0000-000021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03" name="TextBox 12202">
          <a:extLst>
            <a:ext uri="{FF2B5EF4-FFF2-40B4-BE49-F238E27FC236}">
              <a16:creationId xmlns="" xmlns:a16="http://schemas.microsoft.com/office/drawing/2014/main" id="{00000000-0008-0000-0000-000022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04" name="TextBox 12203">
          <a:extLst>
            <a:ext uri="{FF2B5EF4-FFF2-40B4-BE49-F238E27FC236}">
              <a16:creationId xmlns="" xmlns:a16="http://schemas.microsoft.com/office/drawing/2014/main" id="{00000000-0008-0000-0000-000023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205" name="TextBox 12204">
          <a:extLst>
            <a:ext uri="{FF2B5EF4-FFF2-40B4-BE49-F238E27FC236}">
              <a16:creationId xmlns="" xmlns:a16="http://schemas.microsoft.com/office/drawing/2014/main" id="{00000000-0008-0000-0000-000024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06" name="TextBox 12205">
          <a:extLst>
            <a:ext uri="{FF2B5EF4-FFF2-40B4-BE49-F238E27FC236}">
              <a16:creationId xmlns="" xmlns:a16="http://schemas.microsoft.com/office/drawing/2014/main" id="{00000000-0008-0000-0000-000025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207" name="TextBox 12206">
          <a:extLst>
            <a:ext uri="{FF2B5EF4-FFF2-40B4-BE49-F238E27FC236}">
              <a16:creationId xmlns="" xmlns:a16="http://schemas.microsoft.com/office/drawing/2014/main" id="{00000000-0008-0000-0000-000026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08" name="TextBox 12207">
          <a:extLst>
            <a:ext uri="{FF2B5EF4-FFF2-40B4-BE49-F238E27FC236}">
              <a16:creationId xmlns="" xmlns:a16="http://schemas.microsoft.com/office/drawing/2014/main" id="{00000000-0008-0000-0000-000027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209" name="TextBox 12208">
          <a:extLst>
            <a:ext uri="{FF2B5EF4-FFF2-40B4-BE49-F238E27FC236}">
              <a16:creationId xmlns="" xmlns:a16="http://schemas.microsoft.com/office/drawing/2014/main" id="{00000000-0008-0000-0000-000028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10" name="TextBox 12209">
          <a:extLst>
            <a:ext uri="{FF2B5EF4-FFF2-40B4-BE49-F238E27FC236}">
              <a16:creationId xmlns="" xmlns:a16="http://schemas.microsoft.com/office/drawing/2014/main" id="{00000000-0008-0000-0000-000029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11" name="TextBox 12210">
          <a:extLst>
            <a:ext uri="{FF2B5EF4-FFF2-40B4-BE49-F238E27FC236}">
              <a16:creationId xmlns="" xmlns:a16="http://schemas.microsoft.com/office/drawing/2014/main" id="{00000000-0008-0000-0000-00002A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12" name="TextBox 12211">
          <a:extLst>
            <a:ext uri="{FF2B5EF4-FFF2-40B4-BE49-F238E27FC236}">
              <a16:creationId xmlns="" xmlns:a16="http://schemas.microsoft.com/office/drawing/2014/main" id="{00000000-0008-0000-0000-00002B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213" name="TextBox 12212">
          <a:extLst>
            <a:ext uri="{FF2B5EF4-FFF2-40B4-BE49-F238E27FC236}">
              <a16:creationId xmlns="" xmlns:a16="http://schemas.microsoft.com/office/drawing/2014/main" id="{00000000-0008-0000-0000-00002C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14" name="TextBox 12213">
          <a:extLst>
            <a:ext uri="{FF2B5EF4-FFF2-40B4-BE49-F238E27FC236}">
              <a16:creationId xmlns="" xmlns:a16="http://schemas.microsoft.com/office/drawing/2014/main" id="{00000000-0008-0000-0000-00002D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215" name="TextBox 12214">
          <a:extLst>
            <a:ext uri="{FF2B5EF4-FFF2-40B4-BE49-F238E27FC236}">
              <a16:creationId xmlns="" xmlns:a16="http://schemas.microsoft.com/office/drawing/2014/main" id="{00000000-0008-0000-0000-00002E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16" name="TextBox 12215">
          <a:extLst>
            <a:ext uri="{FF2B5EF4-FFF2-40B4-BE49-F238E27FC236}">
              <a16:creationId xmlns="" xmlns:a16="http://schemas.microsoft.com/office/drawing/2014/main" id="{00000000-0008-0000-0000-00002F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217" name="TextBox 12216">
          <a:extLst>
            <a:ext uri="{FF2B5EF4-FFF2-40B4-BE49-F238E27FC236}">
              <a16:creationId xmlns="" xmlns:a16="http://schemas.microsoft.com/office/drawing/2014/main" id="{00000000-0008-0000-0000-000030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18" name="TextBox 12217">
          <a:extLst>
            <a:ext uri="{FF2B5EF4-FFF2-40B4-BE49-F238E27FC236}">
              <a16:creationId xmlns="" xmlns:a16="http://schemas.microsoft.com/office/drawing/2014/main" id="{00000000-0008-0000-0000-000031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19" name="TextBox 12218">
          <a:extLst>
            <a:ext uri="{FF2B5EF4-FFF2-40B4-BE49-F238E27FC236}">
              <a16:creationId xmlns="" xmlns:a16="http://schemas.microsoft.com/office/drawing/2014/main" id="{00000000-0008-0000-0000-000032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20" name="TextBox 12219">
          <a:extLst>
            <a:ext uri="{FF2B5EF4-FFF2-40B4-BE49-F238E27FC236}">
              <a16:creationId xmlns="" xmlns:a16="http://schemas.microsoft.com/office/drawing/2014/main" id="{00000000-0008-0000-0000-000033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221" name="TextBox 12220">
          <a:extLst>
            <a:ext uri="{FF2B5EF4-FFF2-40B4-BE49-F238E27FC236}">
              <a16:creationId xmlns="" xmlns:a16="http://schemas.microsoft.com/office/drawing/2014/main" id="{00000000-0008-0000-0000-000034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22" name="TextBox 12221">
          <a:extLst>
            <a:ext uri="{FF2B5EF4-FFF2-40B4-BE49-F238E27FC236}">
              <a16:creationId xmlns="" xmlns:a16="http://schemas.microsoft.com/office/drawing/2014/main" id="{00000000-0008-0000-0000-000035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223" name="TextBox 12222">
          <a:extLst>
            <a:ext uri="{FF2B5EF4-FFF2-40B4-BE49-F238E27FC236}">
              <a16:creationId xmlns="" xmlns:a16="http://schemas.microsoft.com/office/drawing/2014/main" id="{00000000-0008-0000-0000-000036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24" name="TextBox 12223">
          <a:extLst>
            <a:ext uri="{FF2B5EF4-FFF2-40B4-BE49-F238E27FC236}">
              <a16:creationId xmlns="" xmlns:a16="http://schemas.microsoft.com/office/drawing/2014/main" id="{00000000-0008-0000-0000-000037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225" name="TextBox 12224">
          <a:extLst>
            <a:ext uri="{FF2B5EF4-FFF2-40B4-BE49-F238E27FC236}">
              <a16:creationId xmlns="" xmlns:a16="http://schemas.microsoft.com/office/drawing/2014/main" id="{00000000-0008-0000-0000-000038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26" name="TextBox 12225">
          <a:extLst>
            <a:ext uri="{FF2B5EF4-FFF2-40B4-BE49-F238E27FC236}">
              <a16:creationId xmlns="" xmlns:a16="http://schemas.microsoft.com/office/drawing/2014/main" id="{00000000-0008-0000-0000-000039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27" name="TextBox 12226">
          <a:extLst>
            <a:ext uri="{FF2B5EF4-FFF2-40B4-BE49-F238E27FC236}">
              <a16:creationId xmlns="" xmlns:a16="http://schemas.microsoft.com/office/drawing/2014/main" id="{00000000-0008-0000-0000-00003A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28" name="TextBox 12227">
          <a:extLst>
            <a:ext uri="{FF2B5EF4-FFF2-40B4-BE49-F238E27FC236}">
              <a16:creationId xmlns="" xmlns:a16="http://schemas.microsoft.com/office/drawing/2014/main" id="{00000000-0008-0000-0000-00003B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229" name="TextBox 12228">
          <a:extLst>
            <a:ext uri="{FF2B5EF4-FFF2-40B4-BE49-F238E27FC236}">
              <a16:creationId xmlns="" xmlns:a16="http://schemas.microsoft.com/office/drawing/2014/main" id="{00000000-0008-0000-0000-00003C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30" name="TextBox 12229">
          <a:extLst>
            <a:ext uri="{FF2B5EF4-FFF2-40B4-BE49-F238E27FC236}">
              <a16:creationId xmlns="" xmlns:a16="http://schemas.microsoft.com/office/drawing/2014/main" id="{00000000-0008-0000-0000-00003D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231" name="TextBox 12230">
          <a:extLst>
            <a:ext uri="{FF2B5EF4-FFF2-40B4-BE49-F238E27FC236}">
              <a16:creationId xmlns="" xmlns:a16="http://schemas.microsoft.com/office/drawing/2014/main" id="{00000000-0008-0000-0000-00003E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32" name="TextBox 12231">
          <a:extLst>
            <a:ext uri="{FF2B5EF4-FFF2-40B4-BE49-F238E27FC236}">
              <a16:creationId xmlns="" xmlns:a16="http://schemas.microsoft.com/office/drawing/2014/main" id="{00000000-0008-0000-0000-00003F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233" name="TextBox 12232">
          <a:extLst>
            <a:ext uri="{FF2B5EF4-FFF2-40B4-BE49-F238E27FC236}">
              <a16:creationId xmlns="" xmlns:a16="http://schemas.microsoft.com/office/drawing/2014/main" id="{00000000-0008-0000-0000-000040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34" name="TextBox 12233">
          <a:extLst>
            <a:ext uri="{FF2B5EF4-FFF2-40B4-BE49-F238E27FC236}">
              <a16:creationId xmlns="" xmlns:a16="http://schemas.microsoft.com/office/drawing/2014/main" id="{00000000-0008-0000-0000-000041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35" name="TextBox 12234">
          <a:extLst>
            <a:ext uri="{FF2B5EF4-FFF2-40B4-BE49-F238E27FC236}">
              <a16:creationId xmlns="" xmlns:a16="http://schemas.microsoft.com/office/drawing/2014/main" id="{00000000-0008-0000-0000-000042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36" name="TextBox 12235">
          <a:extLst>
            <a:ext uri="{FF2B5EF4-FFF2-40B4-BE49-F238E27FC236}">
              <a16:creationId xmlns="" xmlns:a16="http://schemas.microsoft.com/office/drawing/2014/main" id="{00000000-0008-0000-0000-000043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237" name="TextBox 12236">
          <a:extLst>
            <a:ext uri="{FF2B5EF4-FFF2-40B4-BE49-F238E27FC236}">
              <a16:creationId xmlns="" xmlns:a16="http://schemas.microsoft.com/office/drawing/2014/main" id="{00000000-0008-0000-0000-000044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38" name="TextBox 12237">
          <a:extLst>
            <a:ext uri="{FF2B5EF4-FFF2-40B4-BE49-F238E27FC236}">
              <a16:creationId xmlns="" xmlns:a16="http://schemas.microsoft.com/office/drawing/2014/main" id="{00000000-0008-0000-0000-000045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239" name="TextBox 12238">
          <a:extLst>
            <a:ext uri="{FF2B5EF4-FFF2-40B4-BE49-F238E27FC236}">
              <a16:creationId xmlns="" xmlns:a16="http://schemas.microsoft.com/office/drawing/2014/main" id="{00000000-0008-0000-0000-000046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40" name="TextBox 12239">
          <a:extLst>
            <a:ext uri="{FF2B5EF4-FFF2-40B4-BE49-F238E27FC236}">
              <a16:creationId xmlns="" xmlns:a16="http://schemas.microsoft.com/office/drawing/2014/main" id="{00000000-0008-0000-0000-000047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241" name="TextBox 12240">
          <a:extLst>
            <a:ext uri="{FF2B5EF4-FFF2-40B4-BE49-F238E27FC236}">
              <a16:creationId xmlns="" xmlns:a16="http://schemas.microsoft.com/office/drawing/2014/main" id="{00000000-0008-0000-0000-000048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42" name="TextBox 12241">
          <a:extLst>
            <a:ext uri="{FF2B5EF4-FFF2-40B4-BE49-F238E27FC236}">
              <a16:creationId xmlns="" xmlns:a16="http://schemas.microsoft.com/office/drawing/2014/main" id="{00000000-0008-0000-0000-000049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43" name="TextBox 12242">
          <a:extLst>
            <a:ext uri="{FF2B5EF4-FFF2-40B4-BE49-F238E27FC236}">
              <a16:creationId xmlns="" xmlns:a16="http://schemas.microsoft.com/office/drawing/2014/main" id="{00000000-0008-0000-0000-00004A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44" name="TextBox 12243">
          <a:extLst>
            <a:ext uri="{FF2B5EF4-FFF2-40B4-BE49-F238E27FC236}">
              <a16:creationId xmlns="" xmlns:a16="http://schemas.microsoft.com/office/drawing/2014/main" id="{00000000-0008-0000-0000-00004B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245" name="TextBox 12244">
          <a:extLst>
            <a:ext uri="{FF2B5EF4-FFF2-40B4-BE49-F238E27FC236}">
              <a16:creationId xmlns="" xmlns:a16="http://schemas.microsoft.com/office/drawing/2014/main" id="{00000000-0008-0000-0000-00004C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46" name="TextBox 12245">
          <a:extLst>
            <a:ext uri="{FF2B5EF4-FFF2-40B4-BE49-F238E27FC236}">
              <a16:creationId xmlns="" xmlns:a16="http://schemas.microsoft.com/office/drawing/2014/main" id="{00000000-0008-0000-0000-00004D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247" name="TextBox 12246">
          <a:extLst>
            <a:ext uri="{FF2B5EF4-FFF2-40B4-BE49-F238E27FC236}">
              <a16:creationId xmlns="" xmlns:a16="http://schemas.microsoft.com/office/drawing/2014/main" id="{00000000-0008-0000-0000-00004E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48" name="TextBox 12247">
          <a:extLst>
            <a:ext uri="{FF2B5EF4-FFF2-40B4-BE49-F238E27FC236}">
              <a16:creationId xmlns="" xmlns:a16="http://schemas.microsoft.com/office/drawing/2014/main" id="{00000000-0008-0000-0000-00004F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249" name="TextBox 12248">
          <a:extLst>
            <a:ext uri="{FF2B5EF4-FFF2-40B4-BE49-F238E27FC236}">
              <a16:creationId xmlns="" xmlns:a16="http://schemas.microsoft.com/office/drawing/2014/main" id="{00000000-0008-0000-0000-000050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50" name="TextBox 12249">
          <a:extLst>
            <a:ext uri="{FF2B5EF4-FFF2-40B4-BE49-F238E27FC236}">
              <a16:creationId xmlns="" xmlns:a16="http://schemas.microsoft.com/office/drawing/2014/main" id="{00000000-0008-0000-0000-000051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51" name="TextBox 12250">
          <a:extLst>
            <a:ext uri="{FF2B5EF4-FFF2-40B4-BE49-F238E27FC236}">
              <a16:creationId xmlns="" xmlns:a16="http://schemas.microsoft.com/office/drawing/2014/main" id="{00000000-0008-0000-0000-000052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52" name="TextBox 12251">
          <a:extLst>
            <a:ext uri="{FF2B5EF4-FFF2-40B4-BE49-F238E27FC236}">
              <a16:creationId xmlns="" xmlns:a16="http://schemas.microsoft.com/office/drawing/2014/main" id="{00000000-0008-0000-0000-000053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253" name="TextBox 12252">
          <a:extLst>
            <a:ext uri="{FF2B5EF4-FFF2-40B4-BE49-F238E27FC236}">
              <a16:creationId xmlns="" xmlns:a16="http://schemas.microsoft.com/office/drawing/2014/main" id="{00000000-0008-0000-0000-000054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54" name="TextBox 12253">
          <a:extLst>
            <a:ext uri="{FF2B5EF4-FFF2-40B4-BE49-F238E27FC236}">
              <a16:creationId xmlns="" xmlns:a16="http://schemas.microsoft.com/office/drawing/2014/main" id="{00000000-0008-0000-0000-000055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255" name="TextBox 12254">
          <a:extLst>
            <a:ext uri="{FF2B5EF4-FFF2-40B4-BE49-F238E27FC236}">
              <a16:creationId xmlns="" xmlns:a16="http://schemas.microsoft.com/office/drawing/2014/main" id="{00000000-0008-0000-0000-000056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56" name="TextBox 12255">
          <a:extLst>
            <a:ext uri="{FF2B5EF4-FFF2-40B4-BE49-F238E27FC236}">
              <a16:creationId xmlns="" xmlns:a16="http://schemas.microsoft.com/office/drawing/2014/main" id="{00000000-0008-0000-0000-000057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257" name="TextBox 12256">
          <a:extLst>
            <a:ext uri="{FF2B5EF4-FFF2-40B4-BE49-F238E27FC236}">
              <a16:creationId xmlns="" xmlns:a16="http://schemas.microsoft.com/office/drawing/2014/main" id="{00000000-0008-0000-0000-000058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58" name="TextBox 12257">
          <a:extLst>
            <a:ext uri="{FF2B5EF4-FFF2-40B4-BE49-F238E27FC236}">
              <a16:creationId xmlns="" xmlns:a16="http://schemas.microsoft.com/office/drawing/2014/main" id="{00000000-0008-0000-0000-000059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59" name="TextBox 12258">
          <a:extLst>
            <a:ext uri="{FF2B5EF4-FFF2-40B4-BE49-F238E27FC236}">
              <a16:creationId xmlns="" xmlns:a16="http://schemas.microsoft.com/office/drawing/2014/main" id="{00000000-0008-0000-0000-00005A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60" name="TextBox 12259">
          <a:extLst>
            <a:ext uri="{FF2B5EF4-FFF2-40B4-BE49-F238E27FC236}">
              <a16:creationId xmlns="" xmlns:a16="http://schemas.microsoft.com/office/drawing/2014/main" id="{00000000-0008-0000-0000-00005B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261" name="TextBox 12260">
          <a:extLst>
            <a:ext uri="{FF2B5EF4-FFF2-40B4-BE49-F238E27FC236}">
              <a16:creationId xmlns="" xmlns:a16="http://schemas.microsoft.com/office/drawing/2014/main" id="{00000000-0008-0000-0000-00005C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62" name="TextBox 12261">
          <a:extLst>
            <a:ext uri="{FF2B5EF4-FFF2-40B4-BE49-F238E27FC236}">
              <a16:creationId xmlns="" xmlns:a16="http://schemas.microsoft.com/office/drawing/2014/main" id="{00000000-0008-0000-0000-00005D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263" name="TextBox 12262">
          <a:extLst>
            <a:ext uri="{FF2B5EF4-FFF2-40B4-BE49-F238E27FC236}">
              <a16:creationId xmlns="" xmlns:a16="http://schemas.microsoft.com/office/drawing/2014/main" id="{00000000-0008-0000-0000-00005E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64" name="TextBox 12263">
          <a:extLst>
            <a:ext uri="{FF2B5EF4-FFF2-40B4-BE49-F238E27FC236}">
              <a16:creationId xmlns="" xmlns:a16="http://schemas.microsoft.com/office/drawing/2014/main" id="{00000000-0008-0000-0000-00005F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265" name="TextBox 12264">
          <a:extLst>
            <a:ext uri="{FF2B5EF4-FFF2-40B4-BE49-F238E27FC236}">
              <a16:creationId xmlns="" xmlns:a16="http://schemas.microsoft.com/office/drawing/2014/main" id="{00000000-0008-0000-0000-000060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66" name="TextBox 12265">
          <a:extLst>
            <a:ext uri="{FF2B5EF4-FFF2-40B4-BE49-F238E27FC236}">
              <a16:creationId xmlns="" xmlns:a16="http://schemas.microsoft.com/office/drawing/2014/main" id="{00000000-0008-0000-0000-000061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67" name="TextBox 12266">
          <a:extLst>
            <a:ext uri="{FF2B5EF4-FFF2-40B4-BE49-F238E27FC236}">
              <a16:creationId xmlns="" xmlns:a16="http://schemas.microsoft.com/office/drawing/2014/main" id="{00000000-0008-0000-0000-000062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68" name="TextBox 12267">
          <a:extLst>
            <a:ext uri="{FF2B5EF4-FFF2-40B4-BE49-F238E27FC236}">
              <a16:creationId xmlns="" xmlns:a16="http://schemas.microsoft.com/office/drawing/2014/main" id="{00000000-0008-0000-0000-000063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269" name="TextBox 12268">
          <a:extLst>
            <a:ext uri="{FF2B5EF4-FFF2-40B4-BE49-F238E27FC236}">
              <a16:creationId xmlns="" xmlns:a16="http://schemas.microsoft.com/office/drawing/2014/main" id="{00000000-0008-0000-0000-000064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70" name="TextBox 12269">
          <a:extLst>
            <a:ext uri="{FF2B5EF4-FFF2-40B4-BE49-F238E27FC236}">
              <a16:creationId xmlns="" xmlns:a16="http://schemas.microsoft.com/office/drawing/2014/main" id="{00000000-0008-0000-0000-000065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271" name="TextBox 12270">
          <a:extLst>
            <a:ext uri="{FF2B5EF4-FFF2-40B4-BE49-F238E27FC236}">
              <a16:creationId xmlns="" xmlns:a16="http://schemas.microsoft.com/office/drawing/2014/main" id="{00000000-0008-0000-0000-000066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72" name="TextBox 12271">
          <a:extLst>
            <a:ext uri="{FF2B5EF4-FFF2-40B4-BE49-F238E27FC236}">
              <a16:creationId xmlns="" xmlns:a16="http://schemas.microsoft.com/office/drawing/2014/main" id="{00000000-0008-0000-0000-000067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2273" name="TextBox 12272">
          <a:extLst>
            <a:ext uri="{FF2B5EF4-FFF2-40B4-BE49-F238E27FC236}">
              <a16:creationId xmlns="" xmlns:a16="http://schemas.microsoft.com/office/drawing/2014/main" id="{00000000-0008-0000-0000-0000682E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2274" name="TextBox 12273">
          <a:extLst>
            <a:ext uri="{FF2B5EF4-FFF2-40B4-BE49-F238E27FC236}">
              <a16:creationId xmlns="" xmlns:a16="http://schemas.microsoft.com/office/drawing/2014/main" id="{00000000-0008-0000-0000-0000692E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2275" name="TextBox 12274">
          <a:extLst>
            <a:ext uri="{FF2B5EF4-FFF2-40B4-BE49-F238E27FC236}">
              <a16:creationId xmlns="" xmlns:a16="http://schemas.microsoft.com/office/drawing/2014/main" id="{00000000-0008-0000-0000-00006A2E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2276" name="TextBox 12275">
          <a:extLst>
            <a:ext uri="{FF2B5EF4-FFF2-40B4-BE49-F238E27FC236}">
              <a16:creationId xmlns="" xmlns:a16="http://schemas.microsoft.com/office/drawing/2014/main" id="{00000000-0008-0000-0000-00006B2E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277" name="TextBox 12276">
          <a:extLst>
            <a:ext uri="{FF2B5EF4-FFF2-40B4-BE49-F238E27FC236}">
              <a16:creationId xmlns="" xmlns:a16="http://schemas.microsoft.com/office/drawing/2014/main" id="{00000000-0008-0000-0000-00006C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78" name="TextBox 12277">
          <a:extLst>
            <a:ext uri="{FF2B5EF4-FFF2-40B4-BE49-F238E27FC236}">
              <a16:creationId xmlns="" xmlns:a16="http://schemas.microsoft.com/office/drawing/2014/main" id="{00000000-0008-0000-0000-00006D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79" name="TextBox 12278">
          <a:extLst>
            <a:ext uri="{FF2B5EF4-FFF2-40B4-BE49-F238E27FC236}">
              <a16:creationId xmlns="" xmlns:a16="http://schemas.microsoft.com/office/drawing/2014/main" id="{00000000-0008-0000-0000-00006E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80" name="TextBox 12279">
          <a:extLst>
            <a:ext uri="{FF2B5EF4-FFF2-40B4-BE49-F238E27FC236}">
              <a16:creationId xmlns="" xmlns:a16="http://schemas.microsoft.com/office/drawing/2014/main" id="{00000000-0008-0000-0000-00006F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281" name="TextBox 12280">
          <a:extLst>
            <a:ext uri="{FF2B5EF4-FFF2-40B4-BE49-F238E27FC236}">
              <a16:creationId xmlns="" xmlns:a16="http://schemas.microsoft.com/office/drawing/2014/main" id="{00000000-0008-0000-0000-000070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82" name="TextBox 12281">
          <a:extLst>
            <a:ext uri="{FF2B5EF4-FFF2-40B4-BE49-F238E27FC236}">
              <a16:creationId xmlns="" xmlns:a16="http://schemas.microsoft.com/office/drawing/2014/main" id="{00000000-0008-0000-0000-000071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283" name="TextBox 12282">
          <a:extLst>
            <a:ext uri="{FF2B5EF4-FFF2-40B4-BE49-F238E27FC236}">
              <a16:creationId xmlns="" xmlns:a16="http://schemas.microsoft.com/office/drawing/2014/main" id="{00000000-0008-0000-0000-000072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84" name="TextBox 12283">
          <a:extLst>
            <a:ext uri="{FF2B5EF4-FFF2-40B4-BE49-F238E27FC236}">
              <a16:creationId xmlns="" xmlns:a16="http://schemas.microsoft.com/office/drawing/2014/main" id="{00000000-0008-0000-0000-000073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285" name="TextBox 12284">
          <a:extLst>
            <a:ext uri="{FF2B5EF4-FFF2-40B4-BE49-F238E27FC236}">
              <a16:creationId xmlns="" xmlns:a16="http://schemas.microsoft.com/office/drawing/2014/main" id="{00000000-0008-0000-0000-000074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86" name="TextBox 12285">
          <a:extLst>
            <a:ext uri="{FF2B5EF4-FFF2-40B4-BE49-F238E27FC236}">
              <a16:creationId xmlns="" xmlns:a16="http://schemas.microsoft.com/office/drawing/2014/main" id="{00000000-0008-0000-0000-000075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287" name="TextBox 12286">
          <a:extLst>
            <a:ext uri="{FF2B5EF4-FFF2-40B4-BE49-F238E27FC236}">
              <a16:creationId xmlns="" xmlns:a16="http://schemas.microsoft.com/office/drawing/2014/main" id="{00000000-0008-0000-0000-000076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88" name="TextBox 12287">
          <a:extLst>
            <a:ext uri="{FF2B5EF4-FFF2-40B4-BE49-F238E27FC236}">
              <a16:creationId xmlns="" xmlns:a16="http://schemas.microsoft.com/office/drawing/2014/main" id="{00000000-0008-0000-0000-000077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89" name="TextBox 12288">
          <a:extLst>
            <a:ext uri="{FF2B5EF4-FFF2-40B4-BE49-F238E27FC236}">
              <a16:creationId xmlns="" xmlns:a16="http://schemas.microsoft.com/office/drawing/2014/main" id="{00000000-0008-0000-0000-000078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90" name="TextBox 12289">
          <a:extLst>
            <a:ext uri="{FF2B5EF4-FFF2-40B4-BE49-F238E27FC236}">
              <a16:creationId xmlns="" xmlns:a16="http://schemas.microsoft.com/office/drawing/2014/main" id="{00000000-0008-0000-0000-000079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291" name="TextBox 12290">
          <a:extLst>
            <a:ext uri="{FF2B5EF4-FFF2-40B4-BE49-F238E27FC236}">
              <a16:creationId xmlns="" xmlns:a16="http://schemas.microsoft.com/office/drawing/2014/main" id="{00000000-0008-0000-0000-00007A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92" name="TextBox 12291">
          <a:extLst>
            <a:ext uri="{FF2B5EF4-FFF2-40B4-BE49-F238E27FC236}">
              <a16:creationId xmlns="" xmlns:a16="http://schemas.microsoft.com/office/drawing/2014/main" id="{00000000-0008-0000-0000-00007B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293" name="TextBox 12292">
          <a:extLst>
            <a:ext uri="{FF2B5EF4-FFF2-40B4-BE49-F238E27FC236}">
              <a16:creationId xmlns="" xmlns:a16="http://schemas.microsoft.com/office/drawing/2014/main" id="{00000000-0008-0000-0000-00007C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294" name="TextBox 12293">
          <a:extLst>
            <a:ext uri="{FF2B5EF4-FFF2-40B4-BE49-F238E27FC236}">
              <a16:creationId xmlns="" xmlns:a16="http://schemas.microsoft.com/office/drawing/2014/main" id="{00000000-0008-0000-0000-00007D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295" name="TextBox 12294">
          <a:extLst>
            <a:ext uri="{FF2B5EF4-FFF2-40B4-BE49-F238E27FC236}">
              <a16:creationId xmlns="" xmlns:a16="http://schemas.microsoft.com/office/drawing/2014/main" id="{00000000-0008-0000-0000-00007E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96" name="TextBox 12295">
          <a:extLst>
            <a:ext uri="{FF2B5EF4-FFF2-40B4-BE49-F238E27FC236}">
              <a16:creationId xmlns="" xmlns:a16="http://schemas.microsoft.com/office/drawing/2014/main" id="{00000000-0008-0000-0000-00007F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297" name="TextBox 12296">
          <a:extLst>
            <a:ext uri="{FF2B5EF4-FFF2-40B4-BE49-F238E27FC236}">
              <a16:creationId xmlns="" xmlns:a16="http://schemas.microsoft.com/office/drawing/2014/main" id="{00000000-0008-0000-0000-000080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298" name="TextBox 12297">
          <a:extLst>
            <a:ext uri="{FF2B5EF4-FFF2-40B4-BE49-F238E27FC236}">
              <a16:creationId xmlns="" xmlns:a16="http://schemas.microsoft.com/office/drawing/2014/main" id="{00000000-0008-0000-0000-000081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299" name="TextBox 12298">
          <a:extLst>
            <a:ext uri="{FF2B5EF4-FFF2-40B4-BE49-F238E27FC236}">
              <a16:creationId xmlns="" xmlns:a16="http://schemas.microsoft.com/office/drawing/2014/main" id="{00000000-0008-0000-0000-000082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00" name="TextBox 12299">
          <a:extLst>
            <a:ext uri="{FF2B5EF4-FFF2-40B4-BE49-F238E27FC236}">
              <a16:creationId xmlns="" xmlns:a16="http://schemas.microsoft.com/office/drawing/2014/main" id="{00000000-0008-0000-0000-000083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01" name="TextBox 12300">
          <a:extLst>
            <a:ext uri="{FF2B5EF4-FFF2-40B4-BE49-F238E27FC236}">
              <a16:creationId xmlns="" xmlns:a16="http://schemas.microsoft.com/office/drawing/2014/main" id="{00000000-0008-0000-0000-000084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02" name="TextBox 12301">
          <a:extLst>
            <a:ext uri="{FF2B5EF4-FFF2-40B4-BE49-F238E27FC236}">
              <a16:creationId xmlns="" xmlns:a16="http://schemas.microsoft.com/office/drawing/2014/main" id="{00000000-0008-0000-0000-000085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303" name="TextBox 12302">
          <a:extLst>
            <a:ext uri="{FF2B5EF4-FFF2-40B4-BE49-F238E27FC236}">
              <a16:creationId xmlns="" xmlns:a16="http://schemas.microsoft.com/office/drawing/2014/main" id="{00000000-0008-0000-0000-000086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04" name="TextBox 12303">
          <a:extLst>
            <a:ext uri="{FF2B5EF4-FFF2-40B4-BE49-F238E27FC236}">
              <a16:creationId xmlns="" xmlns:a16="http://schemas.microsoft.com/office/drawing/2014/main" id="{00000000-0008-0000-0000-000087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305" name="TextBox 12304">
          <a:extLst>
            <a:ext uri="{FF2B5EF4-FFF2-40B4-BE49-F238E27FC236}">
              <a16:creationId xmlns="" xmlns:a16="http://schemas.microsoft.com/office/drawing/2014/main" id="{00000000-0008-0000-0000-000088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06" name="TextBox 12305">
          <a:extLst>
            <a:ext uri="{FF2B5EF4-FFF2-40B4-BE49-F238E27FC236}">
              <a16:creationId xmlns="" xmlns:a16="http://schemas.microsoft.com/office/drawing/2014/main" id="{00000000-0008-0000-0000-000089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307" name="TextBox 12306">
          <a:extLst>
            <a:ext uri="{FF2B5EF4-FFF2-40B4-BE49-F238E27FC236}">
              <a16:creationId xmlns="" xmlns:a16="http://schemas.microsoft.com/office/drawing/2014/main" id="{00000000-0008-0000-0000-00008A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08" name="TextBox 12307">
          <a:extLst>
            <a:ext uri="{FF2B5EF4-FFF2-40B4-BE49-F238E27FC236}">
              <a16:creationId xmlns="" xmlns:a16="http://schemas.microsoft.com/office/drawing/2014/main" id="{00000000-0008-0000-0000-00008B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09" name="TextBox 12308">
          <a:extLst>
            <a:ext uri="{FF2B5EF4-FFF2-40B4-BE49-F238E27FC236}">
              <a16:creationId xmlns="" xmlns:a16="http://schemas.microsoft.com/office/drawing/2014/main" id="{00000000-0008-0000-0000-00008C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10" name="TextBox 12309">
          <a:extLst>
            <a:ext uri="{FF2B5EF4-FFF2-40B4-BE49-F238E27FC236}">
              <a16:creationId xmlns="" xmlns:a16="http://schemas.microsoft.com/office/drawing/2014/main" id="{00000000-0008-0000-0000-00008D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11" name="TextBox 12310">
          <a:extLst>
            <a:ext uri="{FF2B5EF4-FFF2-40B4-BE49-F238E27FC236}">
              <a16:creationId xmlns="" xmlns:a16="http://schemas.microsoft.com/office/drawing/2014/main" id="{00000000-0008-0000-0000-00008E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12" name="TextBox 12311">
          <a:extLst>
            <a:ext uri="{FF2B5EF4-FFF2-40B4-BE49-F238E27FC236}">
              <a16:creationId xmlns="" xmlns:a16="http://schemas.microsoft.com/office/drawing/2014/main" id="{00000000-0008-0000-0000-00008F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13" name="TextBox 12312">
          <a:extLst>
            <a:ext uri="{FF2B5EF4-FFF2-40B4-BE49-F238E27FC236}">
              <a16:creationId xmlns="" xmlns:a16="http://schemas.microsoft.com/office/drawing/2014/main" id="{00000000-0008-0000-0000-000090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14" name="TextBox 12313">
          <a:extLst>
            <a:ext uri="{FF2B5EF4-FFF2-40B4-BE49-F238E27FC236}">
              <a16:creationId xmlns="" xmlns:a16="http://schemas.microsoft.com/office/drawing/2014/main" id="{00000000-0008-0000-0000-000091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2315" name="TextBox 12314">
          <a:extLst>
            <a:ext uri="{FF2B5EF4-FFF2-40B4-BE49-F238E27FC236}">
              <a16:creationId xmlns="" xmlns:a16="http://schemas.microsoft.com/office/drawing/2014/main" id="{00000000-0008-0000-0000-0000922E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316" name="TextBox 12315">
          <a:extLst>
            <a:ext uri="{FF2B5EF4-FFF2-40B4-BE49-F238E27FC236}">
              <a16:creationId xmlns="" xmlns:a16="http://schemas.microsoft.com/office/drawing/2014/main" id="{00000000-0008-0000-0000-000093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17" name="TextBox 12316">
          <a:extLst>
            <a:ext uri="{FF2B5EF4-FFF2-40B4-BE49-F238E27FC236}">
              <a16:creationId xmlns="" xmlns:a16="http://schemas.microsoft.com/office/drawing/2014/main" id="{00000000-0008-0000-0000-000094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318" name="TextBox 12317">
          <a:extLst>
            <a:ext uri="{FF2B5EF4-FFF2-40B4-BE49-F238E27FC236}">
              <a16:creationId xmlns="" xmlns:a16="http://schemas.microsoft.com/office/drawing/2014/main" id="{00000000-0008-0000-0000-000095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19" name="TextBox 12318">
          <a:extLst>
            <a:ext uri="{FF2B5EF4-FFF2-40B4-BE49-F238E27FC236}">
              <a16:creationId xmlns="" xmlns:a16="http://schemas.microsoft.com/office/drawing/2014/main" id="{00000000-0008-0000-0000-000096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320" name="TextBox 12319">
          <a:extLst>
            <a:ext uri="{FF2B5EF4-FFF2-40B4-BE49-F238E27FC236}">
              <a16:creationId xmlns="" xmlns:a16="http://schemas.microsoft.com/office/drawing/2014/main" id="{00000000-0008-0000-0000-000097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21" name="TextBox 12320">
          <a:extLst>
            <a:ext uri="{FF2B5EF4-FFF2-40B4-BE49-F238E27FC236}">
              <a16:creationId xmlns="" xmlns:a16="http://schemas.microsoft.com/office/drawing/2014/main" id="{00000000-0008-0000-0000-000098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22" name="TextBox 12321">
          <a:extLst>
            <a:ext uri="{FF2B5EF4-FFF2-40B4-BE49-F238E27FC236}">
              <a16:creationId xmlns="" xmlns:a16="http://schemas.microsoft.com/office/drawing/2014/main" id="{00000000-0008-0000-0000-000099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23" name="TextBox 12322">
          <a:extLst>
            <a:ext uri="{FF2B5EF4-FFF2-40B4-BE49-F238E27FC236}">
              <a16:creationId xmlns="" xmlns:a16="http://schemas.microsoft.com/office/drawing/2014/main" id="{00000000-0008-0000-0000-00009A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324" name="TextBox 12323">
          <a:extLst>
            <a:ext uri="{FF2B5EF4-FFF2-40B4-BE49-F238E27FC236}">
              <a16:creationId xmlns="" xmlns:a16="http://schemas.microsoft.com/office/drawing/2014/main" id="{00000000-0008-0000-0000-00009B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25" name="TextBox 12324">
          <a:extLst>
            <a:ext uri="{FF2B5EF4-FFF2-40B4-BE49-F238E27FC236}">
              <a16:creationId xmlns="" xmlns:a16="http://schemas.microsoft.com/office/drawing/2014/main" id="{00000000-0008-0000-0000-00009C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326" name="TextBox 12325">
          <a:extLst>
            <a:ext uri="{FF2B5EF4-FFF2-40B4-BE49-F238E27FC236}">
              <a16:creationId xmlns="" xmlns:a16="http://schemas.microsoft.com/office/drawing/2014/main" id="{00000000-0008-0000-0000-00009D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27" name="TextBox 12326">
          <a:extLst>
            <a:ext uri="{FF2B5EF4-FFF2-40B4-BE49-F238E27FC236}">
              <a16:creationId xmlns="" xmlns:a16="http://schemas.microsoft.com/office/drawing/2014/main" id="{00000000-0008-0000-0000-00009E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328" name="TextBox 12327">
          <a:extLst>
            <a:ext uri="{FF2B5EF4-FFF2-40B4-BE49-F238E27FC236}">
              <a16:creationId xmlns="" xmlns:a16="http://schemas.microsoft.com/office/drawing/2014/main" id="{00000000-0008-0000-0000-00009F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29" name="TextBox 12328">
          <a:extLst>
            <a:ext uri="{FF2B5EF4-FFF2-40B4-BE49-F238E27FC236}">
              <a16:creationId xmlns="" xmlns:a16="http://schemas.microsoft.com/office/drawing/2014/main" id="{00000000-0008-0000-0000-0000A0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30" name="TextBox 12329">
          <a:extLst>
            <a:ext uri="{FF2B5EF4-FFF2-40B4-BE49-F238E27FC236}">
              <a16:creationId xmlns="" xmlns:a16="http://schemas.microsoft.com/office/drawing/2014/main" id="{00000000-0008-0000-0000-0000A1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31" name="TextBox 12330">
          <a:extLst>
            <a:ext uri="{FF2B5EF4-FFF2-40B4-BE49-F238E27FC236}">
              <a16:creationId xmlns="" xmlns:a16="http://schemas.microsoft.com/office/drawing/2014/main" id="{00000000-0008-0000-0000-0000A2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332" name="TextBox 12331">
          <a:extLst>
            <a:ext uri="{FF2B5EF4-FFF2-40B4-BE49-F238E27FC236}">
              <a16:creationId xmlns="" xmlns:a16="http://schemas.microsoft.com/office/drawing/2014/main" id="{00000000-0008-0000-0000-0000A3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33" name="TextBox 12332">
          <a:extLst>
            <a:ext uri="{FF2B5EF4-FFF2-40B4-BE49-F238E27FC236}">
              <a16:creationId xmlns="" xmlns:a16="http://schemas.microsoft.com/office/drawing/2014/main" id="{00000000-0008-0000-0000-0000A4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334" name="TextBox 12333">
          <a:extLst>
            <a:ext uri="{FF2B5EF4-FFF2-40B4-BE49-F238E27FC236}">
              <a16:creationId xmlns="" xmlns:a16="http://schemas.microsoft.com/office/drawing/2014/main" id="{00000000-0008-0000-0000-0000A5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35" name="TextBox 12334">
          <a:extLst>
            <a:ext uri="{FF2B5EF4-FFF2-40B4-BE49-F238E27FC236}">
              <a16:creationId xmlns="" xmlns:a16="http://schemas.microsoft.com/office/drawing/2014/main" id="{00000000-0008-0000-0000-0000A6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336" name="TextBox 12335">
          <a:extLst>
            <a:ext uri="{FF2B5EF4-FFF2-40B4-BE49-F238E27FC236}">
              <a16:creationId xmlns="" xmlns:a16="http://schemas.microsoft.com/office/drawing/2014/main" id="{00000000-0008-0000-0000-0000A7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37" name="TextBox 12336">
          <a:extLst>
            <a:ext uri="{FF2B5EF4-FFF2-40B4-BE49-F238E27FC236}">
              <a16:creationId xmlns="" xmlns:a16="http://schemas.microsoft.com/office/drawing/2014/main" id="{00000000-0008-0000-0000-0000A8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38" name="TextBox 12337">
          <a:extLst>
            <a:ext uri="{FF2B5EF4-FFF2-40B4-BE49-F238E27FC236}">
              <a16:creationId xmlns="" xmlns:a16="http://schemas.microsoft.com/office/drawing/2014/main" id="{00000000-0008-0000-0000-0000A9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39" name="TextBox 12338">
          <a:extLst>
            <a:ext uri="{FF2B5EF4-FFF2-40B4-BE49-F238E27FC236}">
              <a16:creationId xmlns="" xmlns:a16="http://schemas.microsoft.com/office/drawing/2014/main" id="{00000000-0008-0000-0000-0000AA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340" name="TextBox 12339">
          <a:extLst>
            <a:ext uri="{FF2B5EF4-FFF2-40B4-BE49-F238E27FC236}">
              <a16:creationId xmlns="" xmlns:a16="http://schemas.microsoft.com/office/drawing/2014/main" id="{00000000-0008-0000-0000-0000AB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41" name="TextBox 12340">
          <a:extLst>
            <a:ext uri="{FF2B5EF4-FFF2-40B4-BE49-F238E27FC236}">
              <a16:creationId xmlns="" xmlns:a16="http://schemas.microsoft.com/office/drawing/2014/main" id="{00000000-0008-0000-0000-0000AC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342" name="TextBox 12341">
          <a:extLst>
            <a:ext uri="{FF2B5EF4-FFF2-40B4-BE49-F238E27FC236}">
              <a16:creationId xmlns="" xmlns:a16="http://schemas.microsoft.com/office/drawing/2014/main" id="{00000000-0008-0000-0000-0000AD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43" name="TextBox 12342">
          <a:extLst>
            <a:ext uri="{FF2B5EF4-FFF2-40B4-BE49-F238E27FC236}">
              <a16:creationId xmlns="" xmlns:a16="http://schemas.microsoft.com/office/drawing/2014/main" id="{00000000-0008-0000-0000-0000AE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344" name="TextBox 12343">
          <a:extLst>
            <a:ext uri="{FF2B5EF4-FFF2-40B4-BE49-F238E27FC236}">
              <a16:creationId xmlns="" xmlns:a16="http://schemas.microsoft.com/office/drawing/2014/main" id="{00000000-0008-0000-0000-0000AF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45" name="TextBox 12344">
          <a:extLst>
            <a:ext uri="{FF2B5EF4-FFF2-40B4-BE49-F238E27FC236}">
              <a16:creationId xmlns="" xmlns:a16="http://schemas.microsoft.com/office/drawing/2014/main" id="{00000000-0008-0000-0000-0000B0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46" name="TextBox 12345">
          <a:extLst>
            <a:ext uri="{FF2B5EF4-FFF2-40B4-BE49-F238E27FC236}">
              <a16:creationId xmlns="" xmlns:a16="http://schemas.microsoft.com/office/drawing/2014/main" id="{00000000-0008-0000-0000-0000B1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47" name="TextBox 12346">
          <a:extLst>
            <a:ext uri="{FF2B5EF4-FFF2-40B4-BE49-F238E27FC236}">
              <a16:creationId xmlns="" xmlns:a16="http://schemas.microsoft.com/office/drawing/2014/main" id="{00000000-0008-0000-0000-0000B2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348" name="TextBox 12347">
          <a:extLst>
            <a:ext uri="{FF2B5EF4-FFF2-40B4-BE49-F238E27FC236}">
              <a16:creationId xmlns="" xmlns:a16="http://schemas.microsoft.com/office/drawing/2014/main" id="{00000000-0008-0000-0000-0000B3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49" name="TextBox 12348">
          <a:extLst>
            <a:ext uri="{FF2B5EF4-FFF2-40B4-BE49-F238E27FC236}">
              <a16:creationId xmlns="" xmlns:a16="http://schemas.microsoft.com/office/drawing/2014/main" id="{00000000-0008-0000-0000-0000B4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350" name="TextBox 12349">
          <a:extLst>
            <a:ext uri="{FF2B5EF4-FFF2-40B4-BE49-F238E27FC236}">
              <a16:creationId xmlns="" xmlns:a16="http://schemas.microsoft.com/office/drawing/2014/main" id="{00000000-0008-0000-0000-0000B5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51" name="TextBox 12350">
          <a:extLst>
            <a:ext uri="{FF2B5EF4-FFF2-40B4-BE49-F238E27FC236}">
              <a16:creationId xmlns="" xmlns:a16="http://schemas.microsoft.com/office/drawing/2014/main" id="{00000000-0008-0000-0000-0000B6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352" name="TextBox 12351">
          <a:extLst>
            <a:ext uri="{FF2B5EF4-FFF2-40B4-BE49-F238E27FC236}">
              <a16:creationId xmlns="" xmlns:a16="http://schemas.microsoft.com/office/drawing/2014/main" id="{00000000-0008-0000-0000-0000B7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53" name="TextBox 12352">
          <a:extLst>
            <a:ext uri="{FF2B5EF4-FFF2-40B4-BE49-F238E27FC236}">
              <a16:creationId xmlns="" xmlns:a16="http://schemas.microsoft.com/office/drawing/2014/main" id="{00000000-0008-0000-0000-0000B8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54" name="TextBox 12353">
          <a:extLst>
            <a:ext uri="{FF2B5EF4-FFF2-40B4-BE49-F238E27FC236}">
              <a16:creationId xmlns="" xmlns:a16="http://schemas.microsoft.com/office/drawing/2014/main" id="{00000000-0008-0000-0000-0000B9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55" name="TextBox 12354">
          <a:extLst>
            <a:ext uri="{FF2B5EF4-FFF2-40B4-BE49-F238E27FC236}">
              <a16:creationId xmlns="" xmlns:a16="http://schemas.microsoft.com/office/drawing/2014/main" id="{00000000-0008-0000-0000-0000BA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356" name="TextBox 12355">
          <a:extLst>
            <a:ext uri="{FF2B5EF4-FFF2-40B4-BE49-F238E27FC236}">
              <a16:creationId xmlns="" xmlns:a16="http://schemas.microsoft.com/office/drawing/2014/main" id="{00000000-0008-0000-0000-0000BB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57" name="TextBox 12356">
          <a:extLst>
            <a:ext uri="{FF2B5EF4-FFF2-40B4-BE49-F238E27FC236}">
              <a16:creationId xmlns="" xmlns:a16="http://schemas.microsoft.com/office/drawing/2014/main" id="{00000000-0008-0000-0000-0000BC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358" name="TextBox 12357">
          <a:extLst>
            <a:ext uri="{FF2B5EF4-FFF2-40B4-BE49-F238E27FC236}">
              <a16:creationId xmlns="" xmlns:a16="http://schemas.microsoft.com/office/drawing/2014/main" id="{00000000-0008-0000-0000-0000BD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59" name="TextBox 12358">
          <a:extLst>
            <a:ext uri="{FF2B5EF4-FFF2-40B4-BE49-F238E27FC236}">
              <a16:creationId xmlns="" xmlns:a16="http://schemas.microsoft.com/office/drawing/2014/main" id="{00000000-0008-0000-0000-0000BE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360" name="TextBox 12359">
          <a:extLst>
            <a:ext uri="{FF2B5EF4-FFF2-40B4-BE49-F238E27FC236}">
              <a16:creationId xmlns="" xmlns:a16="http://schemas.microsoft.com/office/drawing/2014/main" id="{00000000-0008-0000-0000-0000BF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61" name="TextBox 12360">
          <a:extLst>
            <a:ext uri="{FF2B5EF4-FFF2-40B4-BE49-F238E27FC236}">
              <a16:creationId xmlns="" xmlns:a16="http://schemas.microsoft.com/office/drawing/2014/main" id="{00000000-0008-0000-0000-0000C0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62" name="TextBox 12361">
          <a:extLst>
            <a:ext uri="{FF2B5EF4-FFF2-40B4-BE49-F238E27FC236}">
              <a16:creationId xmlns="" xmlns:a16="http://schemas.microsoft.com/office/drawing/2014/main" id="{00000000-0008-0000-0000-0000C1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63" name="TextBox 12362">
          <a:extLst>
            <a:ext uri="{FF2B5EF4-FFF2-40B4-BE49-F238E27FC236}">
              <a16:creationId xmlns="" xmlns:a16="http://schemas.microsoft.com/office/drawing/2014/main" id="{00000000-0008-0000-0000-0000C2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364" name="TextBox 12363">
          <a:extLst>
            <a:ext uri="{FF2B5EF4-FFF2-40B4-BE49-F238E27FC236}">
              <a16:creationId xmlns="" xmlns:a16="http://schemas.microsoft.com/office/drawing/2014/main" id="{00000000-0008-0000-0000-0000C3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65" name="TextBox 12364">
          <a:extLst>
            <a:ext uri="{FF2B5EF4-FFF2-40B4-BE49-F238E27FC236}">
              <a16:creationId xmlns="" xmlns:a16="http://schemas.microsoft.com/office/drawing/2014/main" id="{00000000-0008-0000-0000-0000C4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366" name="TextBox 12365">
          <a:extLst>
            <a:ext uri="{FF2B5EF4-FFF2-40B4-BE49-F238E27FC236}">
              <a16:creationId xmlns="" xmlns:a16="http://schemas.microsoft.com/office/drawing/2014/main" id="{00000000-0008-0000-0000-0000C5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67" name="TextBox 12366">
          <a:extLst>
            <a:ext uri="{FF2B5EF4-FFF2-40B4-BE49-F238E27FC236}">
              <a16:creationId xmlns="" xmlns:a16="http://schemas.microsoft.com/office/drawing/2014/main" id="{00000000-0008-0000-0000-0000C6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368" name="TextBox 12367">
          <a:extLst>
            <a:ext uri="{FF2B5EF4-FFF2-40B4-BE49-F238E27FC236}">
              <a16:creationId xmlns="" xmlns:a16="http://schemas.microsoft.com/office/drawing/2014/main" id="{00000000-0008-0000-0000-0000C7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69" name="TextBox 12368">
          <a:extLst>
            <a:ext uri="{FF2B5EF4-FFF2-40B4-BE49-F238E27FC236}">
              <a16:creationId xmlns="" xmlns:a16="http://schemas.microsoft.com/office/drawing/2014/main" id="{00000000-0008-0000-0000-0000C8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70" name="TextBox 12369">
          <a:extLst>
            <a:ext uri="{FF2B5EF4-FFF2-40B4-BE49-F238E27FC236}">
              <a16:creationId xmlns="" xmlns:a16="http://schemas.microsoft.com/office/drawing/2014/main" id="{00000000-0008-0000-0000-0000C9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71" name="TextBox 12370">
          <a:extLst>
            <a:ext uri="{FF2B5EF4-FFF2-40B4-BE49-F238E27FC236}">
              <a16:creationId xmlns="" xmlns:a16="http://schemas.microsoft.com/office/drawing/2014/main" id="{00000000-0008-0000-0000-0000CA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372" name="TextBox 12371">
          <a:extLst>
            <a:ext uri="{FF2B5EF4-FFF2-40B4-BE49-F238E27FC236}">
              <a16:creationId xmlns="" xmlns:a16="http://schemas.microsoft.com/office/drawing/2014/main" id="{00000000-0008-0000-0000-0000CB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73" name="TextBox 12372">
          <a:extLst>
            <a:ext uri="{FF2B5EF4-FFF2-40B4-BE49-F238E27FC236}">
              <a16:creationId xmlns="" xmlns:a16="http://schemas.microsoft.com/office/drawing/2014/main" id="{00000000-0008-0000-0000-0000CC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374" name="TextBox 12373">
          <a:extLst>
            <a:ext uri="{FF2B5EF4-FFF2-40B4-BE49-F238E27FC236}">
              <a16:creationId xmlns="" xmlns:a16="http://schemas.microsoft.com/office/drawing/2014/main" id="{00000000-0008-0000-0000-0000CD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75" name="TextBox 12374">
          <a:extLst>
            <a:ext uri="{FF2B5EF4-FFF2-40B4-BE49-F238E27FC236}">
              <a16:creationId xmlns="" xmlns:a16="http://schemas.microsoft.com/office/drawing/2014/main" id="{00000000-0008-0000-0000-0000CE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376" name="TextBox 12375">
          <a:extLst>
            <a:ext uri="{FF2B5EF4-FFF2-40B4-BE49-F238E27FC236}">
              <a16:creationId xmlns="" xmlns:a16="http://schemas.microsoft.com/office/drawing/2014/main" id="{00000000-0008-0000-0000-0000CF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77" name="TextBox 12376">
          <a:extLst>
            <a:ext uri="{FF2B5EF4-FFF2-40B4-BE49-F238E27FC236}">
              <a16:creationId xmlns="" xmlns:a16="http://schemas.microsoft.com/office/drawing/2014/main" id="{00000000-0008-0000-0000-0000D0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78" name="TextBox 12377">
          <a:extLst>
            <a:ext uri="{FF2B5EF4-FFF2-40B4-BE49-F238E27FC236}">
              <a16:creationId xmlns="" xmlns:a16="http://schemas.microsoft.com/office/drawing/2014/main" id="{00000000-0008-0000-0000-0000D1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79" name="TextBox 12378">
          <a:extLst>
            <a:ext uri="{FF2B5EF4-FFF2-40B4-BE49-F238E27FC236}">
              <a16:creationId xmlns="" xmlns:a16="http://schemas.microsoft.com/office/drawing/2014/main" id="{00000000-0008-0000-0000-0000D2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380" name="TextBox 12379">
          <a:extLst>
            <a:ext uri="{FF2B5EF4-FFF2-40B4-BE49-F238E27FC236}">
              <a16:creationId xmlns="" xmlns:a16="http://schemas.microsoft.com/office/drawing/2014/main" id="{00000000-0008-0000-0000-0000D3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81" name="TextBox 12380">
          <a:extLst>
            <a:ext uri="{FF2B5EF4-FFF2-40B4-BE49-F238E27FC236}">
              <a16:creationId xmlns="" xmlns:a16="http://schemas.microsoft.com/office/drawing/2014/main" id="{00000000-0008-0000-0000-0000D4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382" name="TextBox 12381">
          <a:extLst>
            <a:ext uri="{FF2B5EF4-FFF2-40B4-BE49-F238E27FC236}">
              <a16:creationId xmlns="" xmlns:a16="http://schemas.microsoft.com/office/drawing/2014/main" id="{00000000-0008-0000-0000-0000D5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83" name="TextBox 12382">
          <a:extLst>
            <a:ext uri="{FF2B5EF4-FFF2-40B4-BE49-F238E27FC236}">
              <a16:creationId xmlns="" xmlns:a16="http://schemas.microsoft.com/office/drawing/2014/main" id="{00000000-0008-0000-0000-0000D6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384" name="TextBox 12383">
          <a:extLst>
            <a:ext uri="{FF2B5EF4-FFF2-40B4-BE49-F238E27FC236}">
              <a16:creationId xmlns="" xmlns:a16="http://schemas.microsoft.com/office/drawing/2014/main" id="{00000000-0008-0000-0000-0000D7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85" name="TextBox 12384">
          <a:extLst>
            <a:ext uri="{FF2B5EF4-FFF2-40B4-BE49-F238E27FC236}">
              <a16:creationId xmlns="" xmlns:a16="http://schemas.microsoft.com/office/drawing/2014/main" id="{00000000-0008-0000-0000-0000D8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86" name="TextBox 12385">
          <a:extLst>
            <a:ext uri="{FF2B5EF4-FFF2-40B4-BE49-F238E27FC236}">
              <a16:creationId xmlns="" xmlns:a16="http://schemas.microsoft.com/office/drawing/2014/main" id="{00000000-0008-0000-0000-0000D9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87" name="TextBox 12386">
          <a:extLst>
            <a:ext uri="{FF2B5EF4-FFF2-40B4-BE49-F238E27FC236}">
              <a16:creationId xmlns="" xmlns:a16="http://schemas.microsoft.com/office/drawing/2014/main" id="{00000000-0008-0000-0000-0000DA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388" name="TextBox 12387">
          <a:extLst>
            <a:ext uri="{FF2B5EF4-FFF2-40B4-BE49-F238E27FC236}">
              <a16:creationId xmlns="" xmlns:a16="http://schemas.microsoft.com/office/drawing/2014/main" id="{00000000-0008-0000-0000-0000DB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89" name="TextBox 12388">
          <a:extLst>
            <a:ext uri="{FF2B5EF4-FFF2-40B4-BE49-F238E27FC236}">
              <a16:creationId xmlns="" xmlns:a16="http://schemas.microsoft.com/office/drawing/2014/main" id="{00000000-0008-0000-0000-0000DC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390" name="TextBox 12389">
          <a:extLst>
            <a:ext uri="{FF2B5EF4-FFF2-40B4-BE49-F238E27FC236}">
              <a16:creationId xmlns="" xmlns:a16="http://schemas.microsoft.com/office/drawing/2014/main" id="{00000000-0008-0000-0000-0000DD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91" name="TextBox 12390">
          <a:extLst>
            <a:ext uri="{FF2B5EF4-FFF2-40B4-BE49-F238E27FC236}">
              <a16:creationId xmlns="" xmlns:a16="http://schemas.microsoft.com/office/drawing/2014/main" id="{00000000-0008-0000-0000-0000DE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392" name="TextBox 12391">
          <a:extLst>
            <a:ext uri="{FF2B5EF4-FFF2-40B4-BE49-F238E27FC236}">
              <a16:creationId xmlns="" xmlns:a16="http://schemas.microsoft.com/office/drawing/2014/main" id="{00000000-0008-0000-0000-0000DF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93" name="TextBox 12392">
          <a:extLst>
            <a:ext uri="{FF2B5EF4-FFF2-40B4-BE49-F238E27FC236}">
              <a16:creationId xmlns="" xmlns:a16="http://schemas.microsoft.com/office/drawing/2014/main" id="{00000000-0008-0000-0000-0000E0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394" name="TextBox 12393">
          <a:extLst>
            <a:ext uri="{FF2B5EF4-FFF2-40B4-BE49-F238E27FC236}">
              <a16:creationId xmlns="" xmlns:a16="http://schemas.microsoft.com/office/drawing/2014/main" id="{00000000-0008-0000-0000-0000E1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395" name="TextBox 12394">
          <a:extLst>
            <a:ext uri="{FF2B5EF4-FFF2-40B4-BE49-F238E27FC236}">
              <a16:creationId xmlns="" xmlns:a16="http://schemas.microsoft.com/office/drawing/2014/main" id="{00000000-0008-0000-0000-0000E2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396" name="TextBox 12395">
          <a:extLst>
            <a:ext uri="{FF2B5EF4-FFF2-40B4-BE49-F238E27FC236}">
              <a16:creationId xmlns="" xmlns:a16="http://schemas.microsoft.com/office/drawing/2014/main" id="{00000000-0008-0000-0000-0000E3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97" name="TextBox 12396">
          <a:extLst>
            <a:ext uri="{FF2B5EF4-FFF2-40B4-BE49-F238E27FC236}">
              <a16:creationId xmlns="" xmlns:a16="http://schemas.microsoft.com/office/drawing/2014/main" id="{00000000-0008-0000-0000-0000E4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398" name="TextBox 12397">
          <a:extLst>
            <a:ext uri="{FF2B5EF4-FFF2-40B4-BE49-F238E27FC236}">
              <a16:creationId xmlns="" xmlns:a16="http://schemas.microsoft.com/office/drawing/2014/main" id="{00000000-0008-0000-0000-0000E5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399" name="TextBox 12398">
          <a:extLst>
            <a:ext uri="{FF2B5EF4-FFF2-40B4-BE49-F238E27FC236}">
              <a16:creationId xmlns="" xmlns:a16="http://schemas.microsoft.com/office/drawing/2014/main" id="{00000000-0008-0000-0000-0000E6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400" name="TextBox 12399">
          <a:extLst>
            <a:ext uri="{FF2B5EF4-FFF2-40B4-BE49-F238E27FC236}">
              <a16:creationId xmlns="" xmlns:a16="http://schemas.microsoft.com/office/drawing/2014/main" id="{00000000-0008-0000-0000-0000E7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01" name="TextBox 12400">
          <a:extLst>
            <a:ext uri="{FF2B5EF4-FFF2-40B4-BE49-F238E27FC236}">
              <a16:creationId xmlns="" xmlns:a16="http://schemas.microsoft.com/office/drawing/2014/main" id="{00000000-0008-0000-0000-0000E8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02" name="TextBox 12401">
          <a:extLst>
            <a:ext uri="{FF2B5EF4-FFF2-40B4-BE49-F238E27FC236}">
              <a16:creationId xmlns="" xmlns:a16="http://schemas.microsoft.com/office/drawing/2014/main" id="{00000000-0008-0000-0000-0000E9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03" name="TextBox 12402">
          <a:extLst>
            <a:ext uri="{FF2B5EF4-FFF2-40B4-BE49-F238E27FC236}">
              <a16:creationId xmlns="" xmlns:a16="http://schemas.microsoft.com/office/drawing/2014/main" id="{00000000-0008-0000-0000-0000EA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404" name="TextBox 12403">
          <a:extLst>
            <a:ext uri="{FF2B5EF4-FFF2-40B4-BE49-F238E27FC236}">
              <a16:creationId xmlns="" xmlns:a16="http://schemas.microsoft.com/office/drawing/2014/main" id="{00000000-0008-0000-0000-0000EB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05" name="TextBox 12404">
          <a:extLst>
            <a:ext uri="{FF2B5EF4-FFF2-40B4-BE49-F238E27FC236}">
              <a16:creationId xmlns="" xmlns:a16="http://schemas.microsoft.com/office/drawing/2014/main" id="{00000000-0008-0000-0000-0000EC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406" name="TextBox 12405">
          <a:extLst>
            <a:ext uri="{FF2B5EF4-FFF2-40B4-BE49-F238E27FC236}">
              <a16:creationId xmlns="" xmlns:a16="http://schemas.microsoft.com/office/drawing/2014/main" id="{00000000-0008-0000-0000-0000ED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07" name="TextBox 12406">
          <a:extLst>
            <a:ext uri="{FF2B5EF4-FFF2-40B4-BE49-F238E27FC236}">
              <a16:creationId xmlns="" xmlns:a16="http://schemas.microsoft.com/office/drawing/2014/main" id="{00000000-0008-0000-0000-0000EE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408" name="TextBox 12407">
          <a:extLst>
            <a:ext uri="{FF2B5EF4-FFF2-40B4-BE49-F238E27FC236}">
              <a16:creationId xmlns="" xmlns:a16="http://schemas.microsoft.com/office/drawing/2014/main" id="{00000000-0008-0000-0000-0000EF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09" name="TextBox 12408">
          <a:extLst>
            <a:ext uri="{FF2B5EF4-FFF2-40B4-BE49-F238E27FC236}">
              <a16:creationId xmlns="" xmlns:a16="http://schemas.microsoft.com/office/drawing/2014/main" id="{00000000-0008-0000-0000-0000F0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10" name="TextBox 12409">
          <a:extLst>
            <a:ext uri="{FF2B5EF4-FFF2-40B4-BE49-F238E27FC236}">
              <a16:creationId xmlns="" xmlns:a16="http://schemas.microsoft.com/office/drawing/2014/main" id="{00000000-0008-0000-0000-0000F1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11" name="TextBox 12410">
          <a:extLst>
            <a:ext uri="{FF2B5EF4-FFF2-40B4-BE49-F238E27FC236}">
              <a16:creationId xmlns="" xmlns:a16="http://schemas.microsoft.com/office/drawing/2014/main" id="{00000000-0008-0000-0000-0000F2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412" name="TextBox 12411">
          <a:extLst>
            <a:ext uri="{FF2B5EF4-FFF2-40B4-BE49-F238E27FC236}">
              <a16:creationId xmlns="" xmlns:a16="http://schemas.microsoft.com/office/drawing/2014/main" id="{00000000-0008-0000-0000-0000F3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13" name="TextBox 12412">
          <a:extLst>
            <a:ext uri="{FF2B5EF4-FFF2-40B4-BE49-F238E27FC236}">
              <a16:creationId xmlns="" xmlns:a16="http://schemas.microsoft.com/office/drawing/2014/main" id="{00000000-0008-0000-0000-0000F4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414" name="TextBox 12413">
          <a:extLst>
            <a:ext uri="{FF2B5EF4-FFF2-40B4-BE49-F238E27FC236}">
              <a16:creationId xmlns="" xmlns:a16="http://schemas.microsoft.com/office/drawing/2014/main" id="{00000000-0008-0000-0000-0000F5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15" name="TextBox 12414">
          <a:extLst>
            <a:ext uri="{FF2B5EF4-FFF2-40B4-BE49-F238E27FC236}">
              <a16:creationId xmlns="" xmlns:a16="http://schemas.microsoft.com/office/drawing/2014/main" id="{00000000-0008-0000-0000-0000F6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416" name="TextBox 12415">
          <a:extLst>
            <a:ext uri="{FF2B5EF4-FFF2-40B4-BE49-F238E27FC236}">
              <a16:creationId xmlns="" xmlns:a16="http://schemas.microsoft.com/office/drawing/2014/main" id="{00000000-0008-0000-0000-0000F7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17" name="TextBox 12416">
          <a:extLst>
            <a:ext uri="{FF2B5EF4-FFF2-40B4-BE49-F238E27FC236}">
              <a16:creationId xmlns="" xmlns:a16="http://schemas.microsoft.com/office/drawing/2014/main" id="{00000000-0008-0000-0000-0000F8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18" name="TextBox 12417">
          <a:extLst>
            <a:ext uri="{FF2B5EF4-FFF2-40B4-BE49-F238E27FC236}">
              <a16:creationId xmlns="" xmlns:a16="http://schemas.microsoft.com/office/drawing/2014/main" id="{00000000-0008-0000-0000-0000F92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19" name="TextBox 12418">
          <a:extLst>
            <a:ext uri="{FF2B5EF4-FFF2-40B4-BE49-F238E27FC236}">
              <a16:creationId xmlns="" xmlns:a16="http://schemas.microsoft.com/office/drawing/2014/main" id="{00000000-0008-0000-0000-0000FA2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420" name="TextBox 12419">
          <a:extLst>
            <a:ext uri="{FF2B5EF4-FFF2-40B4-BE49-F238E27FC236}">
              <a16:creationId xmlns="" xmlns:a16="http://schemas.microsoft.com/office/drawing/2014/main" id="{00000000-0008-0000-0000-0000FB2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21" name="TextBox 12420">
          <a:extLst>
            <a:ext uri="{FF2B5EF4-FFF2-40B4-BE49-F238E27FC236}">
              <a16:creationId xmlns="" xmlns:a16="http://schemas.microsoft.com/office/drawing/2014/main" id="{00000000-0008-0000-0000-0000FC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422" name="TextBox 12421">
          <a:extLst>
            <a:ext uri="{FF2B5EF4-FFF2-40B4-BE49-F238E27FC236}">
              <a16:creationId xmlns="" xmlns:a16="http://schemas.microsoft.com/office/drawing/2014/main" id="{00000000-0008-0000-0000-0000FD2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23" name="TextBox 12422">
          <a:extLst>
            <a:ext uri="{FF2B5EF4-FFF2-40B4-BE49-F238E27FC236}">
              <a16:creationId xmlns="" xmlns:a16="http://schemas.microsoft.com/office/drawing/2014/main" id="{00000000-0008-0000-0000-0000FE2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424" name="TextBox 12423">
          <a:extLst>
            <a:ext uri="{FF2B5EF4-FFF2-40B4-BE49-F238E27FC236}">
              <a16:creationId xmlns="" xmlns:a16="http://schemas.microsoft.com/office/drawing/2014/main" id="{00000000-0008-0000-0000-0000FF2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25" name="TextBox 12424">
          <a:extLst>
            <a:ext uri="{FF2B5EF4-FFF2-40B4-BE49-F238E27FC236}">
              <a16:creationId xmlns="" xmlns:a16="http://schemas.microsoft.com/office/drawing/2014/main" id="{00000000-0008-0000-0000-000000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26" name="TextBox 12425">
          <a:extLst>
            <a:ext uri="{FF2B5EF4-FFF2-40B4-BE49-F238E27FC236}">
              <a16:creationId xmlns="" xmlns:a16="http://schemas.microsoft.com/office/drawing/2014/main" id="{00000000-0008-0000-0000-000001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27" name="TextBox 12426">
          <a:extLst>
            <a:ext uri="{FF2B5EF4-FFF2-40B4-BE49-F238E27FC236}">
              <a16:creationId xmlns="" xmlns:a16="http://schemas.microsoft.com/office/drawing/2014/main" id="{00000000-0008-0000-0000-000002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428" name="TextBox 12427">
          <a:extLst>
            <a:ext uri="{FF2B5EF4-FFF2-40B4-BE49-F238E27FC236}">
              <a16:creationId xmlns="" xmlns:a16="http://schemas.microsoft.com/office/drawing/2014/main" id="{00000000-0008-0000-0000-000003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29" name="TextBox 12428">
          <a:extLst>
            <a:ext uri="{FF2B5EF4-FFF2-40B4-BE49-F238E27FC236}">
              <a16:creationId xmlns="" xmlns:a16="http://schemas.microsoft.com/office/drawing/2014/main" id="{00000000-0008-0000-0000-000004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430" name="TextBox 12429">
          <a:extLst>
            <a:ext uri="{FF2B5EF4-FFF2-40B4-BE49-F238E27FC236}">
              <a16:creationId xmlns="" xmlns:a16="http://schemas.microsoft.com/office/drawing/2014/main" id="{00000000-0008-0000-0000-000005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31" name="TextBox 12430">
          <a:extLst>
            <a:ext uri="{FF2B5EF4-FFF2-40B4-BE49-F238E27FC236}">
              <a16:creationId xmlns="" xmlns:a16="http://schemas.microsoft.com/office/drawing/2014/main" id="{00000000-0008-0000-0000-000006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432" name="TextBox 12431">
          <a:extLst>
            <a:ext uri="{FF2B5EF4-FFF2-40B4-BE49-F238E27FC236}">
              <a16:creationId xmlns="" xmlns:a16="http://schemas.microsoft.com/office/drawing/2014/main" id="{00000000-0008-0000-0000-000007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33" name="TextBox 12432">
          <a:extLst>
            <a:ext uri="{FF2B5EF4-FFF2-40B4-BE49-F238E27FC236}">
              <a16:creationId xmlns="" xmlns:a16="http://schemas.microsoft.com/office/drawing/2014/main" id="{00000000-0008-0000-0000-000008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34" name="TextBox 12433">
          <a:extLst>
            <a:ext uri="{FF2B5EF4-FFF2-40B4-BE49-F238E27FC236}">
              <a16:creationId xmlns="" xmlns:a16="http://schemas.microsoft.com/office/drawing/2014/main" id="{00000000-0008-0000-0000-000009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35" name="TextBox 12434">
          <a:extLst>
            <a:ext uri="{FF2B5EF4-FFF2-40B4-BE49-F238E27FC236}">
              <a16:creationId xmlns="" xmlns:a16="http://schemas.microsoft.com/office/drawing/2014/main" id="{00000000-0008-0000-0000-00000A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436" name="TextBox 12435">
          <a:extLst>
            <a:ext uri="{FF2B5EF4-FFF2-40B4-BE49-F238E27FC236}">
              <a16:creationId xmlns="" xmlns:a16="http://schemas.microsoft.com/office/drawing/2014/main" id="{00000000-0008-0000-0000-00000B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37" name="TextBox 12436">
          <a:extLst>
            <a:ext uri="{FF2B5EF4-FFF2-40B4-BE49-F238E27FC236}">
              <a16:creationId xmlns="" xmlns:a16="http://schemas.microsoft.com/office/drawing/2014/main" id="{00000000-0008-0000-0000-00000C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438" name="TextBox 12437">
          <a:extLst>
            <a:ext uri="{FF2B5EF4-FFF2-40B4-BE49-F238E27FC236}">
              <a16:creationId xmlns="" xmlns:a16="http://schemas.microsoft.com/office/drawing/2014/main" id="{00000000-0008-0000-0000-00000D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39" name="TextBox 12438">
          <a:extLst>
            <a:ext uri="{FF2B5EF4-FFF2-40B4-BE49-F238E27FC236}">
              <a16:creationId xmlns="" xmlns:a16="http://schemas.microsoft.com/office/drawing/2014/main" id="{00000000-0008-0000-0000-00000E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440" name="TextBox 12439">
          <a:extLst>
            <a:ext uri="{FF2B5EF4-FFF2-40B4-BE49-F238E27FC236}">
              <a16:creationId xmlns="" xmlns:a16="http://schemas.microsoft.com/office/drawing/2014/main" id="{00000000-0008-0000-0000-00000F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41" name="TextBox 12440">
          <a:extLst>
            <a:ext uri="{FF2B5EF4-FFF2-40B4-BE49-F238E27FC236}">
              <a16:creationId xmlns="" xmlns:a16="http://schemas.microsoft.com/office/drawing/2014/main" id="{00000000-0008-0000-0000-000010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42" name="TextBox 12441">
          <a:extLst>
            <a:ext uri="{FF2B5EF4-FFF2-40B4-BE49-F238E27FC236}">
              <a16:creationId xmlns="" xmlns:a16="http://schemas.microsoft.com/office/drawing/2014/main" id="{00000000-0008-0000-0000-000011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43" name="TextBox 12442">
          <a:extLst>
            <a:ext uri="{FF2B5EF4-FFF2-40B4-BE49-F238E27FC236}">
              <a16:creationId xmlns="" xmlns:a16="http://schemas.microsoft.com/office/drawing/2014/main" id="{00000000-0008-0000-0000-000012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444" name="TextBox 12443">
          <a:extLst>
            <a:ext uri="{FF2B5EF4-FFF2-40B4-BE49-F238E27FC236}">
              <a16:creationId xmlns="" xmlns:a16="http://schemas.microsoft.com/office/drawing/2014/main" id="{00000000-0008-0000-0000-000013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45" name="TextBox 12444">
          <a:extLst>
            <a:ext uri="{FF2B5EF4-FFF2-40B4-BE49-F238E27FC236}">
              <a16:creationId xmlns="" xmlns:a16="http://schemas.microsoft.com/office/drawing/2014/main" id="{00000000-0008-0000-0000-000014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446" name="TextBox 12445">
          <a:extLst>
            <a:ext uri="{FF2B5EF4-FFF2-40B4-BE49-F238E27FC236}">
              <a16:creationId xmlns="" xmlns:a16="http://schemas.microsoft.com/office/drawing/2014/main" id="{00000000-0008-0000-0000-000015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47" name="TextBox 12446">
          <a:extLst>
            <a:ext uri="{FF2B5EF4-FFF2-40B4-BE49-F238E27FC236}">
              <a16:creationId xmlns="" xmlns:a16="http://schemas.microsoft.com/office/drawing/2014/main" id="{00000000-0008-0000-0000-000016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448" name="TextBox 12447">
          <a:extLst>
            <a:ext uri="{FF2B5EF4-FFF2-40B4-BE49-F238E27FC236}">
              <a16:creationId xmlns="" xmlns:a16="http://schemas.microsoft.com/office/drawing/2014/main" id="{00000000-0008-0000-0000-000017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49" name="TextBox 12448">
          <a:extLst>
            <a:ext uri="{FF2B5EF4-FFF2-40B4-BE49-F238E27FC236}">
              <a16:creationId xmlns="" xmlns:a16="http://schemas.microsoft.com/office/drawing/2014/main" id="{00000000-0008-0000-0000-000018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50" name="TextBox 12449">
          <a:extLst>
            <a:ext uri="{FF2B5EF4-FFF2-40B4-BE49-F238E27FC236}">
              <a16:creationId xmlns="" xmlns:a16="http://schemas.microsoft.com/office/drawing/2014/main" id="{00000000-0008-0000-0000-000019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51" name="TextBox 12450">
          <a:extLst>
            <a:ext uri="{FF2B5EF4-FFF2-40B4-BE49-F238E27FC236}">
              <a16:creationId xmlns="" xmlns:a16="http://schemas.microsoft.com/office/drawing/2014/main" id="{00000000-0008-0000-0000-00001A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452" name="TextBox 12451">
          <a:extLst>
            <a:ext uri="{FF2B5EF4-FFF2-40B4-BE49-F238E27FC236}">
              <a16:creationId xmlns="" xmlns:a16="http://schemas.microsoft.com/office/drawing/2014/main" id="{00000000-0008-0000-0000-00001B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53" name="TextBox 12452">
          <a:extLst>
            <a:ext uri="{FF2B5EF4-FFF2-40B4-BE49-F238E27FC236}">
              <a16:creationId xmlns="" xmlns:a16="http://schemas.microsoft.com/office/drawing/2014/main" id="{00000000-0008-0000-0000-00001C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454" name="TextBox 12453">
          <a:extLst>
            <a:ext uri="{FF2B5EF4-FFF2-40B4-BE49-F238E27FC236}">
              <a16:creationId xmlns="" xmlns:a16="http://schemas.microsoft.com/office/drawing/2014/main" id="{00000000-0008-0000-0000-00001D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55" name="TextBox 12454">
          <a:extLst>
            <a:ext uri="{FF2B5EF4-FFF2-40B4-BE49-F238E27FC236}">
              <a16:creationId xmlns="" xmlns:a16="http://schemas.microsoft.com/office/drawing/2014/main" id="{00000000-0008-0000-0000-00001E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456" name="TextBox 12455">
          <a:extLst>
            <a:ext uri="{FF2B5EF4-FFF2-40B4-BE49-F238E27FC236}">
              <a16:creationId xmlns="" xmlns:a16="http://schemas.microsoft.com/office/drawing/2014/main" id="{00000000-0008-0000-0000-00001F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57" name="TextBox 12456">
          <a:extLst>
            <a:ext uri="{FF2B5EF4-FFF2-40B4-BE49-F238E27FC236}">
              <a16:creationId xmlns="" xmlns:a16="http://schemas.microsoft.com/office/drawing/2014/main" id="{00000000-0008-0000-0000-000020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58" name="TextBox 12457">
          <a:extLst>
            <a:ext uri="{FF2B5EF4-FFF2-40B4-BE49-F238E27FC236}">
              <a16:creationId xmlns="" xmlns:a16="http://schemas.microsoft.com/office/drawing/2014/main" id="{00000000-0008-0000-0000-000021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59" name="TextBox 12458">
          <a:extLst>
            <a:ext uri="{FF2B5EF4-FFF2-40B4-BE49-F238E27FC236}">
              <a16:creationId xmlns="" xmlns:a16="http://schemas.microsoft.com/office/drawing/2014/main" id="{00000000-0008-0000-0000-000022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460" name="TextBox 12459">
          <a:extLst>
            <a:ext uri="{FF2B5EF4-FFF2-40B4-BE49-F238E27FC236}">
              <a16:creationId xmlns="" xmlns:a16="http://schemas.microsoft.com/office/drawing/2014/main" id="{00000000-0008-0000-0000-000023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61" name="TextBox 12460">
          <a:extLst>
            <a:ext uri="{FF2B5EF4-FFF2-40B4-BE49-F238E27FC236}">
              <a16:creationId xmlns="" xmlns:a16="http://schemas.microsoft.com/office/drawing/2014/main" id="{00000000-0008-0000-0000-000024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462" name="TextBox 12461">
          <a:extLst>
            <a:ext uri="{FF2B5EF4-FFF2-40B4-BE49-F238E27FC236}">
              <a16:creationId xmlns="" xmlns:a16="http://schemas.microsoft.com/office/drawing/2014/main" id="{00000000-0008-0000-0000-000025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63" name="TextBox 12462">
          <a:extLst>
            <a:ext uri="{FF2B5EF4-FFF2-40B4-BE49-F238E27FC236}">
              <a16:creationId xmlns="" xmlns:a16="http://schemas.microsoft.com/office/drawing/2014/main" id="{00000000-0008-0000-0000-000026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464" name="TextBox 12463">
          <a:extLst>
            <a:ext uri="{FF2B5EF4-FFF2-40B4-BE49-F238E27FC236}">
              <a16:creationId xmlns="" xmlns:a16="http://schemas.microsoft.com/office/drawing/2014/main" id="{00000000-0008-0000-0000-000027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65" name="TextBox 12464">
          <a:extLst>
            <a:ext uri="{FF2B5EF4-FFF2-40B4-BE49-F238E27FC236}">
              <a16:creationId xmlns="" xmlns:a16="http://schemas.microsoft.com/office/drawing/2014/main" id="{00000000-0008-0000-0000-000028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66" name="TextBox 12465">
          <a:extLst>
            <a:ext uri="{FF2B5EF4-FFF2-40B4-BE49-F238E27FC236}">
              <a16:creationId xmlns="" xmlns:a16="http://schemas.microsoft.com/office/drawing/2014/main" id="{00000000-0008-0000-0000-000029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67" name="TextBox 12466">
          <a:extLst>
            <a:ext uri="{FF2B5EF4-FFF2-40B4-BE49-F238E27FC236}">
              <a16:creationId xmlns="" xmlns:a16="http://schemas.microsoft.com/office/drawing/2014/main" id="{00000000-0008-0000-0000-00002A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2468" name="TextBox 12467">
          <a:extLst>
            <a:ext uri="{FF2B5EF4-FFF2-40B4-BE49-F238E27FC236}">
              <a16:creationId xmlns="" xmlns:a16="http://schemas.microsoft.com/office/drawing/2014/main" id="{00000000-0008-0000-0000-00002B2F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2469" name="TextBox 12468">
          <a:extLst>
            <a:ext uri="{FF2B5EF4-FFF2-40B4-BE49-F238E27FC236}">
              <a16:creationId xmlns="" xmlns:a16="http://schemas.microsoft.com/office/drawing/2014/main" id="{00000000-0008-0000-0000-00002C2F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2470" name="TextBox 12469">
          <a:extLst>
            <a:ext uri="{FF2B5EF4-FFF2-40B4-BE49-F238E27FC236}">
              <a16:creationId xmlns="" xmlns:a16="http://schemas.microsoft.com/office/drawing/2014/main" id="{00000000-0008-0000-0000-00002D2F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2471" name="TextBox 12470">
          <a:extLst>
            <a:ext uri="{FF2B5EF4-FFF2-40B4-BE49-F238E27FC236}">
              <a16:creationId xmlns="" xmlns:a16="http://schemas.microsoft.com/office/drawing/2014/main" id="{00000000-0008-0000-0000-00002E2F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472" name="TextBox 12471">
          <a:extLst>
            <a:ext uri="{FF2B5EF4-FFF2-40B4-BE49-F238E27FC236}">
              <a16:creationId xmlns="" xmlns:a16="http://schemas.microsoft.com/office/drawing/2014/main" id="{00000000-0008-0000-0000-00002F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73" name="TextBox 12472">
          <a:extLst>
            <a:ext uri="{FF2B5EF4-FFF2-40B4-BE49-F238E27FC236}">
              <a16:creationId xmlns="" xmlns:a16="http://schemas.microsoft.com/office/drawing/2014/main" id="{00000000-0008-0000-0000-000030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474" name="TextBox 12473">
          <a:extLst>
            <a:ext uri="{FF2B5EF4-FFF2-40B4-BE49-F238E27FC236}">
              <a16:creationId xmlns="" xmlns:a16="http://schemas.microsoft.com/office/drawing/2014/main" id="{00000000-0008-0000-0000-000031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75" name="TextBox 12474">
          <a:extLst>
            <a:ext uri="{FF2B5EF4-FFF2-40B4-BE49-F238E27FC236}">
              <a16:creationId xmlns="" xmlns:a16="http://schemas.microsoft.com/office/drawing/2014/main" id="{00000000-0008-0000-0000-000032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476" name="TextBox 12475">
          <a:extLst>
            <a:ext uri="{FF2B5EF4-FFF2-40B4-BE49-F238E27FC236}">
              <a16:creationId xmlns="" xmlns:a16="http://schemas.microsoft.com/office/drawing/2014/main" id="{00000000-0008-0000-0000-000033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77" name="TextBox 12476">
          <a:extLst>
            <a:ext uri="{FF2B5EF4-FFF2-40B4-BE49-F238E27FC236}">
              <a16:creationId xmlns="" xmlns:a16="http://schemas.microsoft.com/office/drawing/2014/main" id="{00000000-0008-0000-0000-000034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78" name="TextBox 12477">
          <a:extLst>
            <a:ext uri="{FF2B5EF4-FFF2-40B4-BE49-F238E27FC236}">
              <a16:creationId xmlns="" xmlns:a16="http://schemas.microsoft.com/office/drawing/2014/main" id="{00000000-0008-0000-0000-000035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79" name="TextBox 12478">
          <a:extLst>
            <a:ext uri="{FF2B5EF4-FFF2-40B4-BE49-F238E27FC236}">
              <a16:creationId xmlns="" xmlns:a16="http://schemas.microsoft.com/office/drawing/2014/main" id="{00000000-0008-0000-0000-000036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80" name="TextBox 12479">
          <a:extLst>
            <a:ext uri="{FF2B5EF4-FFF2-40B4-BE49-F238E27FC236}">
              <a16:creationId xmlns="" xmlns:a16="http://schemas.microsoft.com/office/drawing/2014/main" id="{00000000-0008-0000-0000-000037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81" name="TextBox 12480">
          <a:extLst>
            <a:ext uri="{FF2B5EF4-FFF2-40B4-BE49-F238E27FC236}">
              <a16:creationId xmlns="" xmlns:a16="http://schemas.microsoft.com/office/drawing/2014/main" id="{00000000-0008-0000-0000-000038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482" name="TextBox 12481">
          <a:extLst>
            <a:ext uri="{FF2B5EF4-FFF2-40B4-BE49-F238E27FC236}">
              <a16:creationId xmlns="" xmlns:a16="http://schemas.microsoft.com/office/drawing/2014/main" id="{00000000-0008-0000-0000-000039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83" name="TextBox 12482">
          <a:extLst>
            <a:ext uri="{FF2B5EF4-FFF2-40B4-BE49-F238E27FC236}">
              <a16:creationId xmlns="" xmlns:a16="http://schemas.microsoft.com/office/drawing/2014/main" id="{00000000-0008-0000-0000-00003A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484" name="TextBox 12483">
          <a:extLst>
            <a:ext uri="{FF2B5EF4-FFF2-40B4-BE49-F238E27FC236}">
              <a16:creationId xmlns="" xmlns:a16="http://schemas.microsoft.com/office/drawing/2014/main" id="{00000000-0008-0000-0000-00003B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85" name="TextBox 12484">
          <a:extLst>
            <a:ext uri="{FF2B5EF4-FFF2-40B4-BE49-F238E27FC236}">
              <a16:creationId xmlns="" xmlns:a16="http://schemas.microsoft.com/office/drawing/2014/main" id="{00000000-0008-0000-0000-00003C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486" name="TextBox 12485">
          <a:extLst>
            <a:ext uri="{FF2B5EF4-FFF2-40B4-BE49-F238E27FC236}">
              <a16:creationId xmlns="" xmlns:a16="http://schemas.microsoft.com/office/drawing/2014/main" id="{00000000-0008-0000-0000-00003D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87" name="TextBox 12486">
          <a:extLst>
            <a:ext uri="{FF2B5EF4-FFF2-40B4-BE49-F238E27FC236}">
              <a16:creationId xmlns="" xmlns:a16="http://schemas.microsoft.com/office/drawing/2014/main" id="{00000000-0008-0000-0000-00003E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88" name="TextBox 12487">
          <a:extLst>
            <a:ext uri="{FF2B5EF4-FFF2-40B4-BE49-F238E27FC236}">
              <a16:creationId xmlns="" xmlns:a16="http://schemas.microsoft.com/office/drawing/2014/main" id="{00000000-0008-0000-0000-00003F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89" name="TextBox 12488">
          <a:extLst>
            <a:ext uri="{FF2B5EF4-FFF2-40B4-BE49-F238E27FC236}">
              <a16:creationId xmlns="" xmlns:a16="http://schemas.microsoft.com/office/drawing/2014/main" id="{00000000-0008-0000-0000-000040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490" name="TextBox 12489">
          <a:extLst>
            <a:ext uri="{FF2B5EF4-FFF2-40B4-BE49-F238E27FC236}">
              <a16:creationId xmlns="" xmlns:a16="http://schemas.microsoft.com/office/drawing/2014/main" id="{00000000-0008-0000-0000-000041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91" name="TextBox 12490">
          <a:extLst>
            <a:ext uri="{FF2B5EF4-FFF2-40B4-BE49-F238E27FC236}">
              <a16:creationId xmlns="" xmlns:a16="http://schemas.microsoft.com/office/drawing/2014/main" id="{00000000-0008-0000-0000-000042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492" name="TextBox 12491">
          <a:extLst>
            <a:ext uri="{FF2B5EF4-FFF2-40B4-BE49-F238E27FC236}">
              <a16:creationId xmlns="" xmlns:a16="http://schemas.microsoft.com/office/drawing/2014/main" id="{00000000-0008-0000-0000-000043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93" name="TextBox 12492">
          <a:extLst>
            <a:ext uri="{FF2B5EF4-FFF2-40B4-BE49-F238E27FC236}">
              <a16:creationId xmlns="" xmlns:a16="http://schemas.microsoft.com/office/drawing/2014/main" id="{00000000-0008-0000-0000-000044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494" name="TextBox 12493">
          <a:extLst>
            <a:ext uri="{FF2B5EF4-FFF2-40B4-BE49-F238E27FC236}">
              <a16:creationId xmlns="" xmlns:a16="http://schemas.microsoft.com/office/drawing/2014/main" id="{00000000-0008-0000-0000-000045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95" name="TextBox 12494">
          <a:extLst>
            <a:ext uri="{FF2B5EF4-FFF2-40B4-BE49-F238E27FC236}">
              <a16:creationId xmlns="" xmlns:a16="http://schemas.microsoft.com/office/drawing/2014/main" id="{00000000-0008-0000-0000-000046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496" name="TextBox 12495">
          <a:extLst>
            <a:ext uri="{FF2B5EF4-FFF2-40B4-BE49-F238E27FC236}">
              <a16:creationId xmlns="" xmlns:a16="http://schemas.microsoft.com/office/drawing/2014/main" id="{00000000-0008-0000-0000-000047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497" name="TextBox 12496">
          <a:extLst>
            <a:ext uri="{FF2B5EF4-FFF2-40B4-BE49-F238E27FC236}">
              <a16:creationId xmlns="" xmlns:a16="http://schemas.microsoft.com/office/drawing/2014/main" id="{00000000-0008-0000-0000-000048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498" name="TextBox 12497">
          <a:extLst>
            <a:ext uri="{FF2B5EF4-FFF2-40B4-BE49-F238E27FC236}">
              <a16:creationId xmlns="" xmlns:a16="http://schemas.microsoft.com/office/drawing/2014/main" id="{00000000-0008-0000-0000-000049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499" name="TextBox 12498">
          <a:extLst>
            <a:ext uri="{FF2B5EF4-FFF2-40B4-BE49-F238E27FC236}">
              <a16:creationId xmlns="" xmlns:a16="http://schemas.microsoft.com/office/drawing/2014/main" id="{00000000-0008-0000-0000-00004A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500" name="TextBox 12499">
          <a:extLst>
            <a:ext uri="{FF2B5EF4-FFF2-40B4-BE49-F238E27FC236}">
              <a16:creationId xmlns="" xmlns:a16="http://schemas.microsoft.com/office/drawing/2014/main" id="{00000000-0008-0000-0000-00004B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01" name="TextBox 12500">
          <a:extLst>
            <a:ext uri="{FF2B5EF4-FFF2-40B4-BE49-F238E27FC236}">
              <a16:creationId xmlns="" xmlns:a16="http://schemas.microsoft.com/office/drawing/2014/main" id="{00000000-0008-0000-0000-00004C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502" name="TextBox 12501">
          <a:extLst>
            <a:ext uri="{FF2B5EF4-FFF2-40B4-BE49-F238E27FC236}">
              <a16:creationId xmlns="" xmlns:a16="http://schemas.microsoft.com/office/drawing/2014/main" id="{00000000-0008-0000-0000-00004D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03" name="TextBox 12502">
          <a:extLst>
            <a:ext uri="{FF2B5EF4-FFF2-40B4-BE49-F238E27FC236}">
              <a16:creationId xmlns="" xmlns:a16="http://schemas.microsoft.com/office/drawing/2014/main" id="{00000000-0008-0000-0000-00004E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04" name="TextBox 12503">
          <a:extLst>
            <a:ext uri="{FF2B5EF4-FFF2-40B4-BE49-F238E27FC236}">
              <a16:creationId xmlns="" xmlns:a16="http://schemas.microsoft.com/office/drawing/2014/main" id="{00000000-0008-0000-0000-00004F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05" name="TextBox 12504">
          <a:extLst>
            <a:ext uri="{FF2B5EF4-FFF2-40B4-BE49-F238E27FC236}">
              <a16:creationId xmlns="" xmlns:a16="http://schemas.microsoft.com/office/drawing/2014/main" id="{00000000-0008-0000-0000-000050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06" name="TextBox 12505">
          <a:extLst>
            <a:ext uri="{FF2B5EF4-FFF2-40B4-BE49-F238E27FC236}">
              <a16:creationId xmlns="" xmlns:a16="http://schemas.microsoft.com/office/drawing/2014/main" id="{00000000-0008-0000-0000-000051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07" name="TextBox 12506">
          <a:extLst>
            <a:ext uri="{FF2B5EF4-FFF2-40B4-BE49-F238E27FC236}">
              <a16:creationId xmlns="" xmlns:a16="http://schemas.microsoft.com/office/drawing/2014/main" id="{00000000-0008-0000-0000-000052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08" name="TextBox 12507">
          <a:extLst>
            <a:ext uri="{FF2B5EF4-FFF2-40B4-BE49-F238E27FC236}">
              <a16:creationId xmlns="" xmlns:a16="http://schemas.microsoft.com/office/drawing/2014/main" id="{00000000-0008-0000-0000-000053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09" name="TextBox 12508">
          <a:extLst>
            <a:ext uri="{FF2B5EF4-FFF2-40B4-BE49-F238E27FC236}">
              <a16:creationId xmlns="" xmlns:a16="http://schemas.microsoft.com/office/drawing/2014/main" id="{00000000-0008-0000-0000-000054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2510" name="TextBox 12509">
          <a:extLst>
            <a:ext uri="{FF2B5EF4-FFF2-40B4-BE49-F238E27FC236}">
              <a16:creationId xmlns="" xmlns:a16="http://schemas.microsoft.com/office/drawing/2014/main" id="{00000000-0008-0000-0000-0000552F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11" name="TextBox 12510">
          <a:extLst>
            <a:ext uri="{FF2B5EF4-FFF2-40B4-BE49-F238E27FC236}">
              <a16:creationId xmlns="" xmlns:a16="http://schemas.microsoft.com/office/drawing/2014/main" id="{00000000-0008-0000-0000-000056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12" name="TextBox 12511">
          <a:extLst>
            <a:ext uri="{FF2B5EF4-FFF2-40B4-BE49-F238E27FC236}">
              <a16:creationId xmlns="" xmlns:a16="http://schemas.microsoft.com/office/drawing/2014/main" id="{00000000-0008-0000-0000-000057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513" name="TextBox 12512">
          <a:extLst>
            <a:ext uri="{FF2B5EF4-FFF2-40B4-BE49-F238E27FC236}">
              <a16:creationId xmlns="" xmlns:a16="http://schemas.microsoft.com/office/drawing/2014/main" id="{00000000-0008-0000-0000-000058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14" name="TextBox 12513">
          <a:extLst>
            <a:ext uri="{FF2B5EF4-FFF2-40B4-BE49-F238E27FC236}">
              <a16:creationId xmlns="" xmlns:a16="http://schemas.microsoft.com/office/drawing/2014/main" id="{00000000-0008-0000-0000-000059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515" name="TextBox 12514">
          <a:extLst>
            <a:ext uri="{FF2B5EF4-FFF2-40B4-BE49-F238E27FC236}">
              <a16:creationId xmlns="" xmlns:a16="http://schemas.microsoft.com/office/drawing/2014/main" id="{00000000-0008-0000-0000-00005A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16" name="TextBox 12515">
          <a:extLst>
            <a:ext uri="{FF2B5EF4-FFF2-40B4-BE49-F238E27FC236}">
              <a16:creationId xmlns="" xmlns:a16="http://schemas.microsoft.com/office/drawing/2014/main" id="{00000000-0008-0000-0000-00005B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17" name="TextBox 12516">
          <a:extLst>
            <a:ext uri="{FF2B5EF4-FFF2-40B4-BE49-F238E27FC236}">
              <a16:creationId xmlns="" xmlns:a16="http://schemas.microsoft.com/office/drawing/2014/main" id="{00000000-0008-0000-0000-00005C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18" name="TextBox 12517">
          <a:extLst>
            <a:ext uri="{FF2B5EF4-FFF2-40B4-BE49-F238E27FC236}">
              <a16:creationId xmlns="" xmlns:a16="http://schemas.microsoft.com/office/drawing/2014/main" id="{00000000-0008-0000-0000-00005D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19" name="TextBox 12518">
          <a:extLst>
            <a:ext uri="{FF2B5EF4-FFF2-40B4-BE49-F238E27FC236}">
              <a16:creationId xmlns="" xmlns:a16="http://schemas.microsoft.com/office/drawing/2014/main" id="{00000000-0008-0000-0000-00005E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20" name="TextBox 12519">
          <a:extLst>
            <a:ext uri="{FF2B5EF4-FFF2-40B4-BE49-F238E27FC236}">
              <a16:creationId xmlns="" xmlns:a16="http://schemas.microsoft.com/office/drawing/2014/main" id="{00000000-0008-0000-0000-00005F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521" name="TextBox 12520">
          <a:extLst>
            <a:ext uri="{FF2B5EF4-FFF2-40B4-BE49-F238E27FC236}">
              <a16:creationId xmlns="" xmlns:a16="http://schemas.microsoft.com/office/drawing/2014/main" id="{00000000-0008-0000-0000-000060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22" name="TextBox 12521">
          <a:extLst>
            <a:ext uri="{FF2B5EF4-FFF2-40B4-BE49-F238E27FC236}">
              <a16:creationId xmlns="" xmlns:a16="http://schemas.microsoft.com/office/drawing/2014/main" id="{00000000-0008-0000-0000-000061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523" name="TextBox 12522">
          <a:extLst>
            <a:ext uri="{FF2B5EF4-FFF2-40B4-BE49-F238E27FC236}">
              <a16:creationId xmlns="" xmlns:a16="http://schemas.microsoft.com/office/drawing/2014/main" id="{00000000-0008-0000-0000-000062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24" name="TextBox 12523">
          <a:extLst>
            <a:ext uri="{FF2B5EF4-FFF2-40B4-BE49-F238E27FC236}">
              <a16:creationId xmlns="" xmlns:a16="http://schemas.microsoft.com/office/drawing/2014/main" id="{00000000-0008-0000-0000-000063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25" name="TextBox 12524">
          <a:extLst>
            <a:ext uri="{FF2B5EF4-FFF2-40B4-BE49-F238E27FC236}">
              <a16:creationId xmlns="" xmlns:a16="http://schemas.microsoft.com/office/drawing/2014/main" id="{00000000-0008-0000-0000-000064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26" name="TextBox 12525">
          <a:extLst>
            <a:ext uri="{FF2B5EF4-FFF2-40B4-BE49-F238E27FC236}">
              <a16:creationId xmlns="" xmlns:a16="http://schemas.microsoft.com/office/drawing/2014/main" id="{00000000-0008-0000-0000-000065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27" name="TextBox 12526">
          <a:extLst>
            <a:ext uri="{FF2B5EF4-FFF2-40B4-BE49-F238E27FC236}">
              <a16:creationId xmlns="" xmlns:a16="http://schemas.microsoft.com/office/drawing/2014/main" id="{00000000-0008-0000-0000-000066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28" name="TextBox 12527">
          <a:extLst>
            <a:ext uri="{FF2B5EF4-FFF2-40B4-BE49-F238E27FC236}">
              <a16:creationId xmlns="" xmlns:a16="http://schemas.microsoft.com/office/drawing/2014/main" id="{00000000-0008-0000-0000-000067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529" name="TextBox 12528">
          <a:extLst>
            <a:ext uri="{FF2B5EF4-FFF2-40B4-BE49-F238E27FC236}">
              <a16:creationId xmlns="" xmlns:a16="http://schemas.microsoft.com/office/drawing/2014/main" id="{00000000-0008-0000-0000-000068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30" name="TextBox 12529">
          <a:extLst>
            <a:ext uri="{FF2B5EF4-FFF2-40B4-BE49-F238E27FC236}">
              <a16:creationId xmlns="" xmlns:a16="http://schemas.microsoft.com/office/drawing/2014/main" id="{00000000-0008-0000-0000-000069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531" name="TextBox 12530">
          <a:extLst>
            <a:ext uri="{FF2B5EF4-FFF2-40B4-BE49-F238E27FC236}">
              <a16:creationId xmlns="" xmlns:a16="http://schemas.microsoft.com/office/drawing/2014/main" id="{00000000-0008-0000-0000-00006A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32" name="TextBox 12531">
          <a:extLst>
            <a:ext uri="{FF2B5EF4-FFF2-40B4-BE49-F238E27FC236}">
              <a16:creationId xmlns="" xmlns:a16="http://schemas.microsoft.com/office/drawing/2014/main" id="{00000000-0008-0000-0000-00006B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33" name="TextBox 12532">
          <a:extLst>
            <a:ext uri="{FF2B5EF4-FFF2-40B4-BE49-F238E27FC236}">
              <a16:creationId xmlns="" xmlns:a16="http://schemas.microsoft.com/office/drawing/2014/main" id="{00000000-0008-0000-0000-00006C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34" name="TextBox 12533">
          <a:extLst>
            <a:ext uri="{FF2B5EF4-FFF2-40B4-BE49-F238E27FC236}">
              <a16:creationId xmlns="" xmlns:a16="http://schemas.microsoft.com/office/drawing/2014/main" id="{00000000-0008-0000-0000-00006D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35" name="TextBox 12534">
          <a:extLst>
            <a:ext uri="{FF2B5EF4-FFF2-40B4-BE49-F238E27FC236}">
              <a16:creationId xmlns="" xmlns:a16="http://schemas.microsoft.com/office/drawing/2014/main" id="{00000000-0008-0000-0000-00006E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36" name="TextBox 12535">
          <a:extLst>
            <a:ext uri="{FF2B5EF4-FFF2-40B4-BE49-F238E27FC236}">
              <a16:creationId xmlns="" xmlns:a16="http://schemas.microsoft.com/office/drawing/2014/main" id="{00000000-0008-0000-0000-00006F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537" name="TextBox 12536">
          <a:extLst>
            <a:ext uri="{FF2B5EF4-FFF2-40B4-BE49-F238E27FC236}">
              <a16:creationId xmlns="" xmlns:a16="http://schemas.microsoft.com/office/drawing/2014/main" id="{00000000-0008-0000-0000-000070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38" name="TextBox 12537">
          <a:extLst>
            <a:ext uri="{FF2B5EF4-FFF2-40B4-BE49-F238E27FC236}">
              <a16:creationId xmlns="" xmlns:a16="http://schemas.microsoft.com/office/drawing/2014/main" id="{00000000-0008-0000-0000-000071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539" name="TextBox 12538">
          <a:extLst>
            <a:ext uri="{FF2B5EF4-FFF2-40B4-BE49-F238E27FC236}">
              <a16:creationId xmlns="" xmlns:a16="http://schemas.microsoft.com/office/drawing/2014/main" id="{00000000-0008-0000-0000-000072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40" name="TextBox 12539">
          <a:extLst>
            <a:ext uri="{FF2B5EF4-FFF2-40B4-BE49-F238E27FC236}">
              <a16:creationId xmlns="" xmlns:a16="http://schemas.microsoft.com/office/drawing/2014/main" id="{00000000-0008-0000-0000-000073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41" name="TextBox 12540">
          <a:extLst>
            <a:ext uri="{FF2B5EF4-FFF2-40B4-BE49-F238E27FC236}">
              <a16:creationId xmlns="" xmlns:a16="http://schemas.microsoft.com/office/drawing/2014/main" id="{00000000-0008-0000-0000-000074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42" name="TextBox 12541">
          <a:extLst>
            <a:ext uri="{FF2B5EF4-FFF2-40B4-BE49-F238E27FC236}">
              <a16:creationId xmlns="" xmlns:a16="http://schemas.microsoft.com/office/drawing/2014/main" id="{00000000-0008-0000-0000-000075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43" name="TextBox 12542">
          <a:extLst>
            <a:ext uri="{FF2B5EF4-FFF2-40B4-BE49-F238E27FC236}">
              <a16:creationId xmlns="" xmlns:a16="http://schemas.microsoft.com/office/drawing/2014/main" id="{00000000-0008-0000-0000-000076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44" name="TextBox 12543">
          <a:extLst>
            <a:ext uri="{FF2B5EF4-FFF2-40B4-BE49-F238E27FC236}">
              <a16:creationId xmlns="" xmlns:a16="http://schemas.microsoft.com/office/drawing/2014/main" id="{00000000-0008-0000-0000-000077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545" name="TextBox 12544">
          <a:extLst>
            <a:ext uri="{FF2B5EF4-FFF2-40B4-BE49-F238E27FC236}">
              <a16:creationId xmlns="" xmlns:a16="http://schemas.microsoft.com/office/drawing/2014/main" id="{00000000-0008-0000-0000-000078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46" name="TextBox 12545">
          <a:extLst>
            <a:ext uri="{FF2B5EF4-FFF2-40B4-BE49-F238E27FC236}">
              <a16:creationId xmlns="" xmlns:a16="http://schemas.microsoft.com/office/drawing/2014/main" id="{00000000-0008-0000-0000-000079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547" name="TextBox 12546">
          <a:extLst>
            <a:ext uri="{FF2B5EF4-FFF2-40B4-BE49-F238E27FC236}">
              <a16:creationId xmlns="" xmlns:a16="http://schemas.microsoft.com/office/drawing/2014/main" id="{00000000-0008-0000-0000-00007A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48" name="TextBox 12547">
          <a:extLst>
            <a:ext uri="{FF2B5EF4-FFF2-40B4-BE49-F238E27FC236}">
              <a16:creationId xmlns="" xmlns:a16="http://schemas.microsoft.com/office/drawing/2014/main" id="{00000000-0008-0000-0000-00007B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49" name="TextBox 12548">
          <a:extLst>
            <a:ext uri="{FF2B5EF4-FFF2-40B4-BE49-F238E27FC236}">
              <a16:creationId xmlns="" xmlns:a16="http://schemas.microsoft.com/office/drawing/2014/main" id="{00000000-0008-0000-0000-00007C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50" name="TextBox 12549">
          <a:extLst>
            <a:ext uri="{FF2B5EF4-FFF2-40B4-BE49-F238E27FC236}">
              <a16:creationId xmlns="" xmlns:a16="http://schemas.microsoft.com/office/drawing/2014/main" id="{00000000-0008-0000-0000-00007D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51" name="TextBox 12550">
          <a:extLst>
            <a:ext uri="{FF2B5EF4-FFF2-40B4-BE49-F238E27FC236}">
              <a16:creationId xmlns="" xmlns:a16="http://schemas.microsoft.com/office/drawing/2014/main" id="{00000000-0008-0000-0000-00007E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52" name="TextBox 12551">
          <a:extLst>
            <a:ext uri="{FF2B5EF4-FFF2-40B4-BE49-F238E27FC236}">
              <a16:creationId xmlns="" xmlns:a16="http://schemas.microsoft.com/office/drawing/2014/main" id="{00000000-0008-0000-0000-00007F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553" name="TextBox 12552">
          <a:extLst>
            <a:ext uri="{FF2B5EF4-FFF2-40B4-BE49-F238E27FC236}">
              <a16:creationId xmlns="" xmlns:a16="http://schemas.microsoft.com/office/drawing/2014/main" id="{00000000-0008-0000-0000-000080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54" name="TextBox 12553">
          <a:extLst>
            <a:ext uri="{FF2B5EF4-FFF2-40B4-BE49-F238E27FC236}">
              <a16:creationId xmlns="" xmlns:a16="http://schemas.microsoft.com/office/drawing/2014/main" id="{00000000-0008-0000-0000-000081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555" name="TextBox 12554">
          <a:extLst>
            <a:ext uri="{FF2B5EF4-FFF2-40B4-BE49-F238E27FC236}">
              <a16:creationId xmlns="" xmlns:a16="http://schemas.microsoft.com/office/drawing/2014/main" id="{00000000-0008-0000-0000-000082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56" name="TextBox 12555">
          <a:extLst>
            <a:ext uri="{FF2B5EF4-FFF2-40B4-BE49-F238E27FC236}">
              <a16:creationId xmlns="" xmlns:a16="http://schemas.microsoft.com/office/drawing/2014/main" id="{00000000-0008-0000-0000-000083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57" name="TextBox 12556">
          <a:extLst>
            <a:ext uri="{FF2B5EF4-FFF2-40B4-BE49-F238E27FC236}">
              <a16:creationId xmlns="" xmlns:a16="http://schemas.microsoft.com/office/drawing/2014/main" id="{00000000-0008-0000-0000-000084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58" name="TextBox 12557">
          <a:extLst>
            <a:ext uri="{FF2B5EF4-FFF2-40B4-BE49-F238E27FC236}">
              <a16:creationId xmlns="" xmlns:a16="http://schemas.microsoft.com/office/drawing/2014/main" id="{00000000-0008-0000-0000-000085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59" name="TextBox 12558">
          <a:extLst>
            <a:ext uri="{FF2B5EF4-FFF2-40B4-BE49-F238E27FC236}">
              <a16:creationId xmlns="" xmlns:a16="http://schemas.microsoft.com/office/drawing/2014/main" id="{00000000-0008-0000-0000-000086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60" name="TextBox 12559">
          <a:extLst>
            <a:ext uri="{FF2B5EF4-FFF2-40B4-BE49-F238E27FC236}">
              <a16:creationId xmlns="" xmlns:a16="http://schemas.microsoft.com/office/drawing/2014/main" id="{00000000-0008-0000-0000-000087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561" name="TextBox 12560">
          <a:extLst>
            <a:ext uri="{FF2B5EF4-FFF2-40B4-BE49-F238E27FC236}">
              <a16:creationId xmlns="" xmlns:a16="http://schemas.microsoft.com/office/drawing/2014/main" id="{00000000-0008-0000-0000-000088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62" name="TextBox 12561">
          <a:extLst>
            <a:ext uri="{FF2B5EF4-FFF2-40B4-BE49-F238E27FC236}">
              <a16:creationId xmlns="" xmlns:a16="http://schemas.microsoft.com/office/drawing/2014/main" id="{00000000-0008-0000-0000-000089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563" name="TextBox 12562">
          <a:extLst>
            <a:ext uri="{FF2B5EF4-FFF2-40B4-BE49-F238E27FC236}">
              <a16:creationId xmlns="" xmlns:a16="http://schemas.microsoft.com/office/drawing/2014/main" id="{00000000-0008-0000-0000-00008A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64" name="TextBox 12563">
          <a:extLst>
            <a:ext uri="{FF2B5EF4-FFF2-40B4-BE49-F238E27FC236}">
              <a16:creationId xmlns="" xmlns:a16="http://schemas.microsoft.com/office/drawing/2014/main" id="{00000000-0008-0000-0000-00008B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65" name="TextBox 12564">
          <a:extLst>
            <a:ext uri="{FF2B5EF4-FFF2-40B4-BE49-F238E27FC236}">
              <a16:creationId xmlns="" xmlns:a16="http://schemas.microsoft.com/office/drawing/2014/main" id="{00000000-0008-0000-0000-00008C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66" name="TextBox 12565">
          <a:extLst>
            <a:ext uri="{FF2B5EF4-FFF2-40B4-BE49-F238E27FC236}">
              <a16:creationId xmlns="" xmlns:a16="http://schemas.microsoft.com/office/drawing/2014/main" id="{00000000-0008-0000-0000-00008D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67" name="TextBox 12566">
          <a:extLst>
            <a:ext uri="{FF2B5EF4-FFF2-40B4-BE49-F238E27FC236}">
              <a16:creationId xmlns="" xmlns:a16="http://schemas.microsoft.com/office/drawing/2014/main" id="{00000000-0008-0000-0000-00008E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68" name="TextBox 12567">
          <a:extLst>
            <a:ext uri="{FF2B5EF4-FFF2-40B4-BE49-F238E27FC236}">
              <a16:creationId xmlns="" xmlns:a16="http://schemas.microsoft.com/office/drawing/2014/main" id="{00000000-0008-0000-0000-00008F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569" name="TextBox 12568">
          <a:extLst>
            <a:ext uri="{FF2B5EF4-FFF2-40B4-BE49-F238E27FC236}">
              <a16:creationId xmlns="" xmlns:a16="http://schemas.microsoft.com/office/drawing/2014/main" id="{00000000-0008-0000-0000-000090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70" name="TextBox 12569">
          <a:extLst>
            <a:ext uri="{FF2B5EF4-FFF2-40B4-BE49-F238E27FC236}">
              <a16:creationId xmlns="" xmlns:a16="http://schemas.microsoft.com/office/drawing/2014/main" id="{00000000-0008-0000-0000-000091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571" name="TextBox 12570">
          <a:extLst>
            <a:ext uri="{FF2B5EF4-FFF2-40B4-BE49-F238E27FC236}">
              <a16:creationId xmlns="" xmlns:a16="http://schemas.microsoft.com/office/drawing/2014/main" id="{00000000-0008-0000-0000-000092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72" name="TextBox 12571">
          <a:extLst>
            <a:ext uri="{FF2B5EF4-FFF2-40B4-BE49-F238E27FC236}">
              <a16:creationId xmlns="" xmlns:a16="http://schemas.microsoft.com/office/drawing/2014/main" id="{00000000-0008-0000-0000-000093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73" name="TextBox 12572">
          <a:extLst>
            <a:ext uri="{FF2B5EF4-FFF2-40B4-BE49-F238E27FC236}">
              <a16:creationId xmlns="" xmlns:a16="http://schemas.microsoft.com/office/drawing/2014/main" id="{00000000-0008-0000-0000-000094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74" name="TextBox 12573">
          <a:extLst>
            <a:ext uri="{FF2B5EF4-FFF2-40B4-BE49-F238E27FC236}">
              <a16:creationId xmlns="" xmlns:a16="http://schemas.microsoft.com/office/drawing/2014/main" id="{00000000-0008-0000-0000-000095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75" name="TextBox 12574">
          <a:extLst>
            <a:ext uri="{FF2B5EF4-FFF2-40B4-BE49-F238E27FC236}">
              <a16:creationId xmlns="" xmlns:a16="http://schemas.microsoft.com/office/drawing/2014/main" id="{00000000-0008-0000-0000-000096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76" name="TextBox 12575">
          <a:extLst>
            <a:ext uri="{FF2B5EF4-FFF2-40B4-BE49-F238E27FC236}">
              <a16:creationId xmlns="" xmlns:a16="http://schemas.microsoft.com/office/drawing/2014/main" id="{00000000-0008-0000-0000-000097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577" name="TextBox 12576">
          <a:extLst>
            <a:ext uri="{FF2B5EF4-FFF2-40B4-BE49-F238E27FC236}">
              <a16:creationId xmlns="" xmlns:a16="http://schemas.microsoft.com/office/drawing/2014/main" id="{00000000-0008-0000-0000-000098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78" name="TextBox 12577">
          <a:extLst>
            <a:ext uri="{FF2B5EF4-FFF2-40B4-BE49-F238E27FC236}">
              <a16:creationId xmlns="" xmlns:a16="http://schemas.microsoft.com/office/drawing/2014/main" id="{00000000-0008-0000-0000-000099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579" name="TextBox 12578">
          <a:extLst>
            <a:ext uri="{FF2B5EF4-FFF2-40B4-BE49-F238E27FC236}">
              <a16:creationId xmlns="" xmlns:a16="http://schemas.microsoft.com/office/drawing/2014/main" id="{00000000-0008-0000-0000-00009A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80" name="TextBox 12579">
          <a:extLst>
            <a:ext uri="{FF2B5EF4-FFF2-40B4-BE49-F238E27FC236}">
              <a16:creationId xmlns="" xmlns:a16="http://schemas.microsoft.com/office/drawing/2014/main" id="{00000000-0008-0000-0000-00009B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81" name="TextBox 12580">
          <a:extLst>
            <a:ext uri="{FF2B5EF4-FFF2-40B4-BE49-F238E27FC236}">
              <a16:creationId xmlns="" xmlns:a16="http://schemas.microsoft.com/office/drawing/2014/main" id="{00000000-0008-0000-0000-00009C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82" name="TextBox 12581">
          <a:extLst>
            <a:ext uri="{FF2B5EF4-FFF2-40B4-BE49-F238E27FC236}">
              <a16:creationId xmlns="" xmlns:a16="http://schemas.microsoft.com/office/drawing/2014/main" id="{00000000-0008-0000-0000-00009D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83" name="TextBox 12582">
          <a:extLst>
            <a:ext uri="{FF2B5EF4-FFF2-40B4-BE49-F238E27FC236}">
              <a16:creationId xmlns="" xmlns:a16="http://schemas.microsoft.com/office/drawing/2014/main" id="{00000000-0008-0000-0000-00009E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84" name="TextBox 12583">
          <a:extLst>
            <a:ext uri="{FF2B5EF4-FFF2-40B4-BE49-F238E27FC236}">
              <a16:creationId xmlns="" xmlns:a16="http://schemas.microsoft.com/office/drawing/2014/main" id="{00000000-0008-0000-0000-00009F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585" name="TextBox 12584">
          <a:extLst>
            <a:ext uri="{FF2B5EF4-FFF2-40B4-BE49-F238E27FC236}">
              <a16:creationId xmlns="" xmlns:a16="http://schemas.microsoft.com/office/drawing/2014/main" id="{00000000-0008-0000-0000-0000A0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86" name="TextBox 12585">
          <a:extLst>
            <a:ext uri="{FF2B5EF4-FFF2-40B4-BE49-F238E27FC236}">
              <a16:creationId xmlns="" xmlns:a16="http://schemas.microsoft.com/office/drawing/2014/main" id="{00000000-0008-0000-0000-0000A1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587" name="TextBox 12586">
          <a:extLst>
            <a:ext uri="{FF2B5EF4-FFF2-40B4-BE49-F238E27FC236}">
              <a16:creationId xmlns="" xmlns:a16="http://schemas.microsoft.com/office/drawing/2014/main" id="{00000000-0008-0000-0000-0000A2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88" name="TextBox 12587">
          <a:extLst>
            <a:ext uri="{FF2B5EF4-FFF2-40B4-BE49-F238E27FC236}">
              <a16:creationId xmlns="" xmlns:a16="http://schemas.microsoft.com/office/drawing/2014/main" id="{00000000-0008-0000-0000-0000A3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89" name="TextBox 12588">
          <a:extLst>
            <a:ext uri="{FF2B5EF4-FFF2-40B4-BE49-F238E27FC236}">
              <a16:creationId xmlns="" xmlns:a16="http://schemas.microsoft.com/office/drawing/2014/main" id="{00000000-0008-0000-0000-0000A4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90" name="TextBox 12589">
          <a:extLst>
            <a:ext uri="{FF2B5EF4-FFF2-40B4-BE49-F238E27FC236}">
              <a16:creationId xmlns="" xmlns:a16="http://schemas.microsoft.com/office/drawing/2014/main" id="{00000000-0008-0000-0000-0000A5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91" name="TextBox 12590">
          <a:extLst>
            <a:ext uri="{FF2B5EF4-FFF2-40B4-BE49-F238E27FC236}">
              <a16:creationId xmlns="" xmlns:a16="http://schemas.microsoft.com/office/drawing/2014/main" id="{00000000-0008-0000-0000-0000A6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92" name="TextBox 12591">
          <a:extLst>
            <a:ext uri="{FF2B5EF4-FFF2-40B4-BE49-F238E27FC236}">
              <a16:creationId xmlns="" xmlns:a16="http://schemas.microsoft.com/office/drawing/2014/main" id="{00000000-0008-0000-0000-0000A7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593" name="TextBox 12592">
          <a:extLst>
            <a:ext uri="{FF2B5EF4-FFF2-40B4-BE49-F238E27FC236}">
              <a16:creationId xmlns="" xmlns:a16="http://schemas.microsoft.com/office/drawing/2014/main" id="{00000000-0008-0000-0000-0000A8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94" name="TextBox 12593">
          <a:extLst>
            <a:ext uri="{FF2B5EF4-FFF2-40B4-BE49-F238E27FC236}">
              <a16:creationId xmlns="" xmlns:a16="http://schemas.microsoft.com/office/drawing/2014/main" id="{00000000-0008-0000-0000-0000A9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595" name="TextBox 12594">
          <a:extLst>
            <a:ext uri="{FF2B5EF4-FFF2-40B4-BE49-F238E27FC236}">
              <a16:creationId xmlns="" xmlns:a16="http://schemas.microsoft.com/office/drawing/2014/main" id="{00000000-0008-0000-0000-0000AA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596" name="TextBox 12595">
          <a:extLst>
            <a:ext uri="{FF2B5EF4-FFF2-40B4-BE49-F238E27FC236}">
              <a16:creationId xmlns="" xmlns:a16="http://schemas.microsoft.com/office/drawing/2014/main" id="{00000000-0008-0000-0000-0000AB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597" name="TextBox 12596">
          <a:extLst>
            <a:ext uri="{FF2B5EF4-FFF2-40B4-BE49-F238E27FC236}">
              <a16:creationId xmlns="" xmlns:a16="http://schemas.microsoft.com/office/drawing/2014/main" id="{00000000-0008-0000-0000-0000AC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598" name="TextBox 12597">
          <a:extLst>
            <a:ext uri="{FF2B5EF4-FFF2-40B4-BE49-F238E27FC236}">
              <a16:creationId xmlns="" xmlns:a16="http://schemas.microsoft.com/office/drawing/2014/main" id="{00000000-0008-0000-0000-0000AD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599" name="TextBox 12598">
          <a:extLst>
            <a:ext uri="{FF2B5EF4-FFF2-40B4-BE49-F238E27FC236}">
              <a16:creationId xmlns="" xmlns:a16="http://schemas.microsoft.com/office/drawing/2014/main" id="{00000000-0008-0000-0000-0000AE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00" name="TextBox 12599">
          <a:extLst>
            <a:ext uri="{FF2B5EF4-FFF2-40B4-BE49-F238E27FC236}">
              <a16:creationId xmlns="" xmlns:a16="http://schemas.microsoft.com/office/drawing/2014/main" id="{00000000-0008-0000-0000-0000AF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601" name="TextBox 12600">
          <a:extLst>
            <a:ext uri="{FF2B5EF4-FFF2-40B4-BE49-F238E27FC236}">
              <a16:creationId xmlns="" xmlns:a16="http://schemas.microsoft.com/office/drawing/2014/main" id="{00000000-0008-0000-0000-0000B0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02" name="TextBox 12601">
          <a:extLst>
            <a:ext uri="{FF2B5EF4-FFF2-40B4-BE49-F238E27FC236}">
              <a16:creationId xmlns="" xmlns:a16="http://schemas.microsoft.com/office/drawing/2014/main" id="{00000000-0008-0000-0000-0000B1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603" name="TextBox 12602">
          <a:extLst>
            <a:ext uri="{FF2B5EF4-FFF2-40B4-BE49-F238E27FC236}">
              <a16:creationId xmlns="" xmlns:a16="http://schemas.microsoft.com/office/drawing/2014/main" id="{00000000-0008-0000-0000-0000B2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04" name="TextBox 12603">
          <a:extLst>
            <a:ext uri="{FF2B5EF4-FFF2-40B4-BE49-F238E27FC236}">
              <a16:creationId xmlns="" xmlns:a16="http://schemas.microsoft.com/office/drawing/2014/main" id="{00000000-0008-0000-0000-0000B3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605" name="TextBox 12604">
          <a:extLst>
            <a:ext uri="{FF2B5EF4-FFF2-40B4-BE49-F238E27FC236}">
              <a16:creationId xmlns="" xmlns:a16="http://schemas.microsoft.com/office/drawing/2014/main" id="{00000000-0008-0000-0000-0000B4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606" name="TextBox 12605">
          <a:extLst>
            <a:ext uri="{FF2B5EF4-FFF2-40B4-BE49-F238E27FC236}">
              <a16:creationId xmlns="" xmlns:a16="http://schemas.microsoft.com/office/drawing/2014/main" id="{00000000-0008-0000-0000-0000B5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607" name="TextBox 12606">
          <a:extLst>
            <a:ext uri="{FF2B5EF4-FFF2-40B4-BE49-F238E27FC236}">
              <a16:creationId xmlns="" xmlns:a16="http://schemas.microsoft.com/office/drawing/2014/main" id="{00000000-0008-0000-0000-0000B6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08" name="TextBox 12607">
          <a:extLst>
            <a:ext uri="{FF2B5EF4-FFF2-40B4-BE49-F238E27FC236}">
              <a16:creationId xmlns="" xmlns:a16="http://schemas.microsoft.com/office/drawing/2014/main" id="{00000000-0008-0000-0000-0000B7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609" name="TextBox 12608">
          <a:extLst>
            <a:ext uri="{FF2B5EF4-FFF2-40B4-BE49-F238E27FC236}">
              <a16:creationId xmlns="" xmlns:a16="http://schemas.microsoft.com/office/drawing/2014/main" id="{00000000-0008-0000-0000-0000B8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10" name="TextBox 12609">
          <a:extLst>
            <a:ext uri="{FF2B5EF4-FFF2-40B4-BE49-F238E27FC236}">
              <a16:creationId xmlns="" xmlns:a16="http://schemas.microsoft.com/office/drawing/2014/main" id="{00000000-0008-0000-0000-0000B9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611" name="TextBox 12610">
          <a:extLst>
            <a:ext uri="{FF2B5EF4-FFF2-40B4-BE49-F238E27FC236}">
              <a16:creationId xmlns="" xmlns:a16="http://schemas.microsoft.com/office/drawing/2014/main" id="{00000000-0008-0000-0000-0000BA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12" name="TextBox 12611">
          <a:extLst>
            <a:ext uri="{FF2B5EF4-FFF2-40B4-BE49-F238E27FC236}">
              <a16:creationId xmlns="" xmlns:a16="http://schemas.microsoft.com/office/drawing/2014/main" id="{00000000-0008-0000-0000-0000BB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613" name="TextBox 12612">
          <a:extLst>
            <a:ext uri="{FF2B5EF4-FFF2-40B4-BE49-F238E27FC236}">
              <a16:creationId xmlns="" xmlns:a16="http://schemas.microsoft.com/office/drawing/2014/main" id="{00000000-0008-0000-0000-0000BC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614" name="TextBox 12613">
          <a:extLst>
            <a:ext uri="{FF2B5EF4-FFF2-40B4-BE49-F238E27FC236}">
              <a16:creationId xmlns="" xmlns:a16="http://schemas.microsoft.com/office/drawing/2014/main" id="{00000000-0008-0000-0000-0000BD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615" name="TextBox 12614">
          <a:extLst>
            <a:ext uri="{FF2B5EF4-FFF2-40B4-BE49-F238E27FC236}">
              <a16:creationId xmlns="" xmlns:a16="http://schemas.microsoft.com/office/drawing/2014/main" id="{00000000-0008-0000-0000-0000BE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16" name="TextBox 12615">
          <a:extLst>
            <a:ext uri="{FF2B5EF4-FFF2-40B4-BE49-F238E27FC236}">
              <a16:creationId xmlns="" xmlns:a16="http://schemas.microsoft.com/office/drawing/2014/main" id="{00000000-0008-0000-0000-0000BF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617" name="TextBox 12616">
          <a:extLst>
            <a:ext uri="{FF2B5EF4-FFF2-40B4-BE49-F238E27FC236}">
              <a16:creationId xmlns="" xmlns:a16="http://schemas.microsoft.com/office/drawing/2014/main" id="{00000000-0008-0000-0000-0000C0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18" name="TextBox 12617">
          <a:extLst>
            <a:ext uri="{FF2B5EF4-FFF2-40B4-BE49-F238E27FC236}">
              <a16:creationId xmlns="" xmlns:a16="http://schemas.microsoft.com/office/drawing/2014/main" id="{00000000-0008-0000-0000-0000C1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619" name="TextBox 12618">
          <a:extLst>
            <a:ext uri="{FF2B5EF4-FFF2-40B4-BE49-F238E27FC236}">
              <a16:creationId xmlns="" xmlns:a16="http://schemas.microsoft.com/office/drawing/2014/main" id="{00000000-0008-0000-0000-0000C2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20" name="TextBox 12619">
          <a:extLst>
            <a:ext uri="{FF2B5EF4-FFF2-40B4-BE49-F238E27FC236}">
              <a16:creationId xmlns="" xmlns:a16="http://schemas.microsoft.com/office/drawing/2014/main" id="{00000000-0008-0000-0000-0000C3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621" name="TextBox 12620">
          <a:extLst>
            <a:ext uri="{FF2B5EF4-FFF2-40B4-BE49-F238E27FC236}">
              <a16:creationId xmlns="" xmlns:a16="http://schemas.microsoft.com/office/drawing/2014/main" id="{00000000-0008-0000-0000-0000C4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622" name="TextBox 12621">
          <a:extLst>
            <a:ext uri="{FF2B5EF4-FFF2-40B4-BE49-F238E27FC236}">
              <a16:creationId xmlns="" xmlns:a16="http://schemas.microsoft.com/office/drawing/2014/main" id="{00000000-0008-0000-0000-0000C5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623" name="TextBox 12622">
          <a:extLst>
            <a:ext uri="{FF2B5EF4-FFF2-40B4-BE49-F238E27FC236}">
              <a16:creationId xmlns="" xmlns:a16="http://schemas.microsoft.com/office/drawing/2014/main" id="{00000000-0008-0000-0000-0000C6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24" name="TextBox 12623">
          <a:extLst>
            <a:ext uri="{FF2B5EF4-FFF2-40B4-BE49-F238E27FC236}">
              <a16:creationId xmlns="" xmlns:a16="http://schemas.microsoft.com/office/drawing/2014/main" id="{00000000-0008-0000-0000-0000C7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625" name="TextBox 12624">
          <a:extLst>
            <a:ext uri="{FF2B5EF4-FFF2-40B4-BE49-F238E27FC236}">
              <a16:creationId xmlns="" xmlns:a16="http://schemas.microsoft.com/office/drawing/2014/main" id="{00000000-0008-0000-0000-0000C8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26" name="TextBox 12625">
          <a:extLst>
            <a:ext uri="{FF2B5EF4-FFF2-40B4-BE49-F238E27FC236}">
              <a16:creationId xmlns="" xmlns:a16="http://schemas.microsoft.com/office/drawing/2014/main" id="{00000000-0008-0000-0000-0000C9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627" name="TextBox 12626">
          <a:extLst>
            <a:ext uri="{FF2B5EF4-FFF2-40B4-BE49-F238E27FC236}">
              <a16:creationId xmlns="" xmlns:a16="http://schemas.microsoft.com/office/drawing/2014/main" id="{00000000-0008-0000-0000-0000CA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28" name="TextBox 12627">
          <a:extLst>
            <a:ext uri="{FF2B5EF4-FFF2-40B4-BE49-F238E27FC236}">
              <a16:creationId xmlns="" xmlns:a16="http://schemas.microsoft.com/office/drawing/2014/main" id="{00000000-0008-0000-0000-0000CB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629" name="TextBox 12628">
          <a:extLst>
            <a:ext uri="{FF2B5EF4-FFF2-40B4-BE49-F238E27FC236}">
              <a16:creationId xmlns="" xmlns:a16="http://schemas.microsoft.com/office/drawing/2014/main" id="{00000000-0008-0000-0000-0000CC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630" name="TextBox 12629">
          <a:extLst>
            <a:ext uri="{FF2B5EF4-FFF2-40B4-BE49-F238E27FC236}">
              <a16:creationId xmlns="" xmlns:a16="http://schemas.microsoft.com/office/drawing/2014/main" id="{00000000-0008-0000-0000-0000CD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631" name="TextBox 12630">
          <a:extLst>
            <a:ext uri="{FF2B5EF4-FFF2-40B4-BE49-F238E27FC236}">
              <a16:creationId xmlns="" xmlns:a16="http://schemas.microsoft.com/office/drawing/2014/main" id="{00000000-0008-0000-0000-0000CE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32" name="TextBox 12631">
          <a:extLst>
            <a:ext uri="{FF2B5EF4-FFF2-40B4-BE49-F238E27FC236}">
              <a16:creationId xmlns="" xmlns:a16="http://schemas.microsoft.com/office/drawing/2014/main" id="{00000000-0008-0000-0000-0000CF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633" name="TextBox 12632">
          <a:extLst>
            <a:ext uri="{FF2B5EF4-FFF2-40B4-BE49-F238E27FC236}">
              <a16:creationId xmlns="" xmlns:a16="http://schemas.microsoft.com/office/drawing/2014/main" id="{00000000-0008-0000-0000-0000D0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34" name="TextBox 12633">
          <a:extLst>
            <a:ext uri="{FF2B5EF4-FFF2-40B4-BE49-F238E27FC236}">
              <a16:creationId xmlns="" xmlns:a16="http://schemas.microsoft.com/office/drawing/2014/main" id="{00000000-0008-0000-0000-0000D1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635" name="TextBox 12634">
          <a:extLst>
            <a:ext uri="{FF2B5EF4-FFF2-40B4-BE49-F238E27FC236}">
              <a16:creationId xmlns="" xmlns:a16="http://schemas.microsoft.com/office/drawing/2014/main" id="{00000000-0008-0000-0000-0000D2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36" name="TextBox 12635">
          <a:extLst>
            <a:ext uri="{FF2B5EF4-FFF2-40B4-BE49-F238E27FC236}">
              <a16:creationId xmlns="" xmlns:a16="http://schemas.microsoft.com/office/drawing/2014/main" id="{00000000-0008-0000-0000-0000D3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637" name="TextBox 12636">
          <a:extLst>
            <a:ext uri="{FF2B5EF4-FFF2-40B4-BE49-F238E27FC236}">
              <a16:creationId xmlns="" xmlns:a16="http://schemas.microsoft.com/office/drawing/2014/main" id="{00000000-0008-0000-0000-0000D4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638" name="TextBox 12637">
          <a:extLst>
            <a:ext uri="{FF2B5EF4-FFF2-40B4-BE49-F238E27FC236}">
              <a16:creationId xmlns="" xmlns:a16="http://schemas.microsoft.com/office/drawing/2014/main" id="{00000000-0008-0000-0000-0000D5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639" name="TextBox 12638">
          <a:extLst>
            <a:ext uri="{FF2B5EF4-FFF2-40B4-BE49-F238E27FC236}">
              <a16:creationId xmlns="" xmlns:a16="http://schemas.microsoft.com/office/drawing/2014/main" id="{00000000-0008-0000-0000-0000D6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40" name="TextBox 12639">
          <a:extLst>
            <a:ext uri="{FF2B5EF4-FFF2-40B4-BE49-F238E27FC236}">
              <a16:creationId xmlns="" xmlns:a16="http://schemas.microsoft.com/office/drawing/2014/main" id="{00000000-0008-0000-0000-0000D7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641" name="TextBox 12640">
          <a:extLst>
            <a:ext uri="{FF2B5EF4-FFF2-40B4-BE49-F238E27FC236}">
              <a16:creationId xmlns="" xmlns:a16="http://schemas.microsoft.com/office/drawing/2014/main" id="{00000000-0008-0000-0000-0000D8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42" name="TextBox 12641">
          <a:extLst>
            <a:ext uri="{FF2B5EF4-FFF2-40B4-BE49-F238E27FC236}">
              <a16:creationId xmlns="" xmlns:a16="http://schemas.microsoft.com/office/drawing/2014/main" id="{00000000-0008-0000-0000-0000D9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643" name="TextBox 12642">
          <a:extLst>
            <a:ext uri="{FF2B5EF4-FFF2-40B4-BE49-F238E27FC236}">
              <a16:creationId xmlns="" xmlns:a16="http://schemas.microsoft.com/office/drawing/2014/main" id="{00000000-0008-0000-0000-0000DA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44" name="TextBox 12643">
          <a:extLst>
            <a:ext uri="{FF2B5EF4-FFF2-40B4-BE49-F238E27FC236}">
              <a16:creationId xmlns="" xmlns:a16="http://schemas.microsoft.com/office/drawing/2014/main" id="{00000000-0008-0000-0000-0000DB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645" name="TextBox 12644">
          <a:extLst>
            <a:ext uri="{FF2B5EF4-FFF2-40B4-BE49-F238E27FC236}">
              <a16:creationId xmlns="" xmlns:a16="http://schemas.microsoft.com/office/drawing/2014/main" id="{00000000-0008-0000-0000-0000DC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646" name="TextBox 12645">
          <a:extLst>
            <a:ext uri="{FF2B5EF4-FFF2-40B4-BE49-F238E27FC236}">
              <a16:creationId xmlns="" xmlns:a16="http://schemas.microsoft.com/office/drawing/2014/main" id="{00000000-0008-0000-0000-0000DD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647" name="TextBox 12646">
          <a:extLst>
            <a:ext uri="{FF2B5EF4-FFF2-40B4-BE49-F238E27FC236}">
              <a16:creationId xmlns="" xmlns:a16="http://schemas.microsoft.com/office/drawing/2014/main" id="{00000000-0008-0000-0000-0000DE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48" name="TextBox 12647">
          <a:extLst>
            <a:ext uri="{FF2B5EF4-FFF2-40B4-BE49-F238E27FC236}">
              <a16:creationId xmlns="" xmlns:a16="http://schemas.microsoft.com/office/drawing/2014/main" id="{00000000-0008-0000-0000-0000DF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649" name="TextBox 12648">
          <a:extLst>
            <a:ext uri="{FF2B5EF4-FFF2-40B4-BE49-F238E27FC236}">
              <a16:creationId xmlns="" xmlns:a16="http://schemas.microsoft.com/office/drawing/2014/main" id="{00000000-0008-0000-0000-0000E0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50" name="TextBox 12649">
          <a:extLst>
            <a:ext uri="{FF2B5EF4-FFF2-40B4-BE49-F238E27FC236}">
              <a16:creationId xmlns="" xmlns:a16="http://schemas.microsoft.com/office/drawing/2014/main" id="{00000000-0008-0000-0000-0000E1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651" name="TextBox 12650">
          <a:extLst>
            <a:ext uri="{FF2B5EF4-FFF2-40B4-BE49-F238E27FC236}">
              <a16:creationId xmlns="" xmlns:a16="http://schemas.microsoft.com/office/drawing/2014/main" id="{00000000-0008-0000-0000-0000E2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52" name="TextBox 12651">
          <a:extLst>
            <a:ext uri="{FF2B5EF4-FFF2-40B4-BE49-F238E27FC236}">
              <a16:creationId xmlns="" xmlns:a16="http://schemas.microsoft.com/office/drawing/2014/main" id="{00000000-0008-0000-0000-0000E3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653" name="TextBox 12652">
          <a:extLst>
            <a:ext uri="{FF2B5EF4-FFF2-40B4-BE49-F238E27FC236}">
              <a16:creationId xmlns="" xmlns:a16="http://schemas.microsoft.com/office/drawing/2014/main" id="{00000000-0008-0000-0000-0000E4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654" name="TextBox 12653">
          <a:extLst>
            <a:ext uri="{FF2B5EF4-FFF2-40B4-BE49-F238E27FC236}">
              <a16:creationId xmlns="" xmlns:a16="http://schemas.microsoft.com/office/drawing/2014/main" id="{00000000-0008-0000-0000-0000E5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2655" name="TextBox 12654">
          <a:extLst>
            <a:ext uri="{FF2B5EF4-FFF2-40B4-BE49-F238E27FC236}">
              <a16:creationId xmlns="" xmlns:a16="http://schemas.microsoft.com/office/drawing/2014/main" id="{00000000-0008-0000-0000-0000E62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56" name="TextBox 12655">
          <a:extLst>
            <a:ext uri="{FF2B5EF4-FFF2-40B4-BE49-F238E27FC236}">
              <a16:creationId xmlns="" xmlns:a16="http://schemas.microsoft.com/office/drawing/2014/main" id="{00000000-0008-0000-0000-0000E7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2657" name="TextBox 12656">
          <a:extLst>
            <a:ext uri="{FF2B5EF4-FFF2-40B4-BE49-F238E27FC236}">
              <a16:creationId xmlns="" xmlns:a16="http://schemas.microsoft.com/office/drawing/2014/main" id="{00000000-0008-0000-0000-0000E82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58" name="TextBox 12657">
          <a:extLst>
            <a:ext uri="{FF2B5EF4-FFF2-40B4-BE49-F238E27FC236}">
              <a16:creationId xmlns="" xmlns:a16="http://schemas.microsoft.com/office/drawing/2014/main" id="{00000000-0008-0000-0000-0000E9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2659" name="TextBox 12658">
          <a:extLst>
            <a:ext uri="{FF2B5EF4-FFF2-40B4-BE49-F238E27FC236}">
              <a16:creationId xmlns="" xmlns:a16="http://schemas.microsoft.com/office/drawing/2014/main" id="{00000000-0008-0000-0000-0000EA2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2660" name="TextBox 12659">
          <a:extLst>
            <a:ext uri="{FF2B5EF4-FFF2-40B4-BE49-F238E27FC236}">
              <a16:creationId xmlns="" xmlns:a16="http://schemas.microsoft.com/office/drawing/2014/main" id="{00000000-0008-0000-0000-0000EB2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2661" name="TextBox 12660">
          <a:extLst>
            <a:ext uri="{FF2B5EF4-FFF2-40B4-BE49-F238E27FC236}">
              <a16:creationId xmlns="" xmlns:a16="http://schemas.microsoft.com/office/drawing/2014/main" id="{00000000-0008-0000-0000-0000EC2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2662" name="TextBox 12661">
          <a:extLst>
            <a:ext uri="{FF2B5EF4-FFF2-40B4-BE49-F238E27FC236}">
              <a16:creationId xmlns="" xmlns:a16="http://schemas.microsoft.com/office/drawing/2014/main" id="{00000000-0008-0000-0000-0000ED2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2663" name="TextBox 12662">
          <a:extLst>
            <a:ext uri="{FF2B5EF4-FFF2-40B4-BE49-F238E27FC236}">
              <a16:creationId xmlns="" xmlns:a16="http://schemas.microsoft.com/office/drawing/2014/main" id="{00000000-0008-0000-0000-0000EE2F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2664" name="TextBox 12663">
          <a:extLst>
            <a:ext uri="{FF2B5EF4-FFF2-40B4-BE49-F238E27FC236}">
              <a16:creationId xmlns="" xmlns:a16="http://schemas.microsoft.com/office/drawing/2014/main" id="{00000000-0008-0000-0000-0000EF2F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2665" name="TextBox 12664">
          <a:extLst>
            <a:ext uri="{FF2B5EF4-FFF2-40B4-BE49-F238E27FC236}">
              <a16:creationId xmlns="" xmlns:a16="http://schemas.microsoft.com/office/drawing/2014/main" id="{00000000-0008-0000-0000-0000F02F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2666" name="TextBox 12665">
          <a:extLst>
            <a:ext uri="{FF2B5EF4-FFF2-40B4-BE49-F238E27FC236}">
              <a16:creationId xmlns="" xmlns:a16="http://schemas.microsoft.com/office/drawing/2014/main" id="{00000000-0008-0000-0000-0000F12F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667" name="TextBox 12666">
          <a:extLst>
            <a:ext uri="{FF2B5EF4-FFF2-40B4-BE49-F238E27FC236}">
              <a16:creationId xmlns="" xmlns:a16="http://schemas.microsoft.com/office/drawing/2014/main" id="{00000000-0008-0000-0000-0000F22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668" name="TextBox 12667">
          <a:extLst>
            <a:ext uri="{FF2B5EF4-FFF2-40B4-BE49-F238E27FC236}">
              <a16:creationId xmlns="" xmlns:a16="http://schemas.microsoft.com/office/drawing/2014/main" id="{00000000-0008-0000-0000-0000F32F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669" name="TextBox 12668">
          <a:extLst>
            <a:ext uri="{FF2B5EF4-FFF2-40B4-BE49-F238E27FC236}">
              <a16:creationId xmlns="" xmlns:a16="http://schemas.microsoft.com/office/drawing/2014/main" id="{00000000-0008-0000-0000-0000F42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670" name="TextBox 12669">
          <a:extLst>
            <a:ext uri="{FF2B5EF4-FFF2-40B4-BE49-F238E27FC236}">
              <a16:creationId xmlns="" xmlns:a16="http://schemas.microsoft.com/office/drawing/2014/main" id="{00000000-0008-0000-0000-0000F52F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671" name="TextBox 12670">
          <a:extLst>
            <a:ext uri="{FF2B5EF4-FFF2-40B4-BE49-F238E27FC236}">
              <a16:creationId xmlns="" xmlns:a16="http://schemas.microsoft.com/office/drawing/2014/main" id="{00000000-0008-0000-0000-0000F62F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672" name="TextBox 12671">
          <a:extLst>
            <a:ext uri="{FF2B5EF4-FFF2-40B4-BE49-F238E27FC236}">
              <a16:creationId xmlns="" xmlns:a16="http://schemas.microsoft.com/office/drawing/2014/main" id="{00000000-0008-0000-0000-0000F72F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673" name="TextBox 12672">
          <a:extLst>
            <a:ext uri="{FF2B5EF4-FFF2-40B4-BE49-F238E27FC236}">
              <a16:creationId xmlns="" xmlns:a16="http://schemas.microsoft.com/office/drawing/2014/main" id="{00000000-0008-0000-0000-0000F82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674" name="TextBox 12673">
          <a:extLst>
            <a:ext uri="{FF2B5EF4-FFF2-40B4-BE49-F238E27FC236}">
              <a16:creationId xmlns="" xmlns:a16="http://schemas.microsoft.com/office/drawing/2014/main" id="{00000000-0008-0000-0000-0000F92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675" name="TextBox 12674">
          <a:extLst>
            <a:ext uri="{FF2B5EF4-FFF2-40B4-BE49-F238E27FC236}">
              <a16:creationId xmlns="" xmlns:a16="http://schemas.microsoft.com/office/drawing/2014/main" id="{00000000-0008-0000-0000-0000FA2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676" name="TextBox 12675">
          <a:extLst>
            <a:ext uri="{FF2B5EF4-FFF2-40B4-BE49-F238E27FC236}">
              <a16:creationId xmlns="" xmlns:a16="http://schemas.microsoft.com/office/drawing/2014/main" id="{00000000-0008-0000-0000-0000FB2F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677" name="TextBox 12676">
          <a:extLst>
            <a:ext uri="{FF2B5EF4-FFF2-40B4-BE49-F238E27FC236}">
              <a16:creationId xmlns="" xmlns:a16="http://schemas.microsoft.com/office/drawing/2014/main" id="{00000000-0008-0000-0000-0000FC2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678" name="TextBox 12677">
          <a:extLst>
            <a:ext uri="{FF2B5EF4-FFF2-40B4-BE49-F238E27FC236}">
              <a16:creationId xmlns="" xmlns:a16="http://schemas.microsoft.com/office/drawing/2014/main" id="{00000000-0008-0000-0000-0000FD2F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679" name="TextBox 12678">
          <a:extLst>
            <a:ext uri="{FF2B5EF4-FFF2-40B4-BE49-F238E27FC236}">
              <a16:creationId xmlns="" xmlns:a16="http://schemas.microsoft.com/office/drawing/2014/main" id="{00000000-0008-0000-0000-0000FE2F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680" name="TextBox 12679">
          <a:extLst>
            <a:ext uri="{FF2B5EF4-FFF2-40B4-BE49-F238E27FC236}">
              <a16:creationId xmlns="" xmlns:a16="http://schemas.microsoft.com/office/drawing/2014/main" id="{00000000-0008-0000-0000-0000FF2F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681" name="TextBox 12680">
          <a:extLst>
            <a:ext uri="{FF2B5EF4-FFF2-40B4-BE49-F238E27FC236}">
              <a16:creationId xmlns="" xmlns:a16="http://schemas.microsoft.com/office/drawing/2014/main" id="{00000000-0008-0000-0000-000000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682" name="TextBox 12681">
          <a:extLst>
            <a:ext uri="{FF2B5EF4-FFF2-40B4-BE49-F238E27FC236}">
              <a16:creationId xmlns="" xmlns:a16="http://schemas.microsoft.com/office/drawing/2014/main" id="{00000000-0008-0000-0000-000001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683" name="TextBox 12682">
          <a:extLst>
            <a:ext uri="{FF2B5EF4-FFF2-40B4-BE49-F238E27FC236}">
              <a16:creationId xmlns="" xmlns:a16="http://schemas.microsoft.com/office/drawing/2014/main" id="{00000000-0008-0000-0000-000002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684" name="TextBox 12683">
          <a:extLst>
            <a:ext uri="{FF2B5EF4-FFF2-40B4-BE49-F238E27FC236}">
              <a16:creationId xmlns="" xmlns:a16="http://schemas.microsoft.com/office/drawing/2014/main" id="{00000000-0008-0000-0000-000003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685" name="TextBox 12684">
          <a:extLst>
            <a:ext uri="{FF2B5EF4-FFF2-40B4-BE49-F238E27FC236}">
              <a16:creationId xmlns="" xmlns:a16="http://schemas.microsoft.com/office/drawing/2014/main" id="{00000000-0008-0000-0000-000004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686" name="TextBox 12685">
          <a:extLst>
            <a:ext uri="{FF2B5EF4-FFF2-40B4-BE49-F238E27FC236}">
              <a16:creationId xmlns="" xmlns:a16="http://schemas.microsoft.com/office/drawing/2014/main" id="{00000000-0008-0000-0000-000005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687" name="TextBox 12686">
          <a:extLst>
            <a:ext uri="{FF2B5EF4-FFF2-40B4-BE49-F238E27FC236}">
              <a16:creationId xmlns="" xmlns:a16="http://schemas.microsoft.com/office/drawing/2014/main" id="{00000000-0008-0000-0000-000006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688" name="TextBox 12687">
          <a:extLst>
            <a:ext uri="{FF2B5EF4-FFF2-40B4-BE49-F238E27FC236}">
              <a16:creationId xmlns="" xmlns:a16="http://schemas.microsoft.com/office/drawing/2014/main" id="{00000000-0008-0000-0000-000007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689" name="TextBox 12688">
          <a:extLst>
            <a:ext uri="{FF2B5EF4-FFF2-40B4-BE49-F238E27FC236}">
              <a16:creationId xmlns="" xmlns:a16="http://schemas.microsoft.com/office/drawing/2014/main" id="{00000000-0008-0000-0000-000008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690" name="TextBox 12689">
          <a:extLst>
            <a:ext uri="{FF2B5EF4-FFF2-40B4-BE49-F238E27FC236}">
              <a16:creationId xmlns="" xmlns:a16="http://schemas.microsoft.com/office/drawing/2014/main" id="{00000000-0008-0000-0000-000009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691" name="TextBox 12690">
          <a:extLst>
            <a:ext uri="{FF2B5EF4-FFF2-40B4-BE49-F238E27FC236}">
              <a16:creationId xmlns="" xmlns:a16="http://schemas.microsoft.com/office/drawing/2014/main" id="{00000000-0008-0000-0000-00000A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692" name="TextBox 12691">
          <a:extLst>
            <a:ext uri="{FF2B5EF4-FFF2-40B4-BE49-F238E27FC236}">
              <a16:creationId xmlns="" xmlns:a16="http://schemas.microsoft.com/office/drawing/2014/main" id="{00000000-0008-0000-0000-00000B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693" name="TextBox 12692">
          <a:extLst>
            <a:ext uri="{FF2B5EF4-FFF2-40B4-BE49-F238E27FC236}">
              <a16:creationId xmlns="" xmlns:a16="http://schemas.microsoft.com/office/drawing/2014/main" id="{00000000-0008-0000-0000-00000C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694" name="TextBox 12693">
          <a:extLst>
            <a:ext uri="{FF2B5EF4-FFF2-40B4-BE49-F238E27FC236}">
              <a16:creationId xmlns="" xmlns:a16="http://schemas.microsoft.com/office/drawing/2014/main" id="{00000000-0008-0000-0000-00000D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695" name="TextBox 12694">
          <a:extLst>
            <a:ext uri="{FF2B5EF4-FFF2-40B4-BE49-F238E27FC236}">
              <a16:creationId xmlns="" xmlns:a16="http://schemas.microsoft.com/office/drawing/2014/main" id="{00000000-0008-0000-0000-00000E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696" name="TextBox 12695">
          <a:extLst>
            <a:ext uri="{FF2B5EF4-FFF2-40B4-BE49-F238E27FC236}">
              <a16:creationId xmlns="" xmlns:a16="http://schemas.microsoft.com/office/drawing/2014/main" id="{00000000-0008-0000-0000-00000F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697" name="TextBox 12696">
          <a:extLst>
            <a:ext uri="{FF2B5EF4-FFF2-40B4-BE49-F238E27FC236}">
              <a16:creationId xmlns="" xmlns:a16="http://schemas.microsoft.com/office/drawing/2014/main" id="{00000000-0008-0000-0000-000010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698" name="TextBox 12697">
          <a:extLst>
            <a:ext uri="{FF2B5EF4-FFF2-40B4-BE49-F238E27FC236}">
              <a16:creationId xmlns="" xmlns:a16="http://schemas.microsoft.com/office/drawing/2014/main" id="{00000000-0008-0000-0000-000011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699" name="TextBox 12698">
          <a:extLst>
            <a:ext uri="{FF2B5EF4-FFF2-40B4-BE49-F238E27FC236}">
              <a16:creationId xmlns="" xmlns:a16="http://schemas.microsoft.com/office/drawing/2014/main" id="{00000000-0008-0000-0000-000012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00" name="TextBox 12699">
          <a:extLst>
            <a:ext uri="{FF2B5EF4-FFF2-40B4-BE49-F238E27FC236}">
              <a16:creationId xmlns="" xmlns:a16="http://schemas.microsoft.com/office/drawing/2014/main" id="{00000000-0008-0000-0000-000013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01" name="TextBox 12700">
          <a:extLst>
            <a:ext uri="{FF2B5EF4-FFF2-40B4-BE49-F238E27FC236}">
              <a16:creationId xmlns="" xmlns:a16="http://schemas.microsoft.com/office/drawing/2014/main" id="{00000000-0008-0000-0000-000014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02" name="TextBox 12701">
          <a:extLst>
            <a:ext uri="{FF2B5EF4-FFF2-40B4-BE49-F238E27FC236}">
              <a16:creationId xmlns="" xmlns:a16="http://schemas.microsoft.com/office/drawing/2014/main" id="{00000000-0008-0000-0000-000015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03" name="TextBox 12702">
          <a:extLst>
            <a:ext uri="{FF2B5EF4-FFF2-40B4-BE49-F238E27FC236}">
              <a16:creationId xmlns="" xmlns:a16="http://schemas.microsoft.com/office/drawing/2014/main" id="{00000000-0008-0000-0000-000016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04" name="TextBox 12703">
          <a:extLst>
            <a:ext uri="{FF2B5EF4-FFF2-40B4-BE49-F238E27FC236}">
              <a16:creationId xmlns="" xmlns:a16="http://schemas.microsoft.com/office/drawing/2014/main" id="{00000000-0008-0000-0000-000017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6930" cy="283457"/>
    <xdr:sp macro="" textlink="">
      <xdr:nvSpPr>
        <xdr:cNvPr id="12705" name="TextBox 12704">
          <a:extLst>
            <a:ext uri="{FF2B5EF4-FFF2-40B4-BE49-F238E27FC236}">
              <a16:creationId xmlns="" xmlns:a16="http://schemas.microsoft.com/office/drawing/2014/main" id="{00000000-0008-0000-0000-000018300000}"/>
            </a:ext>
          </a:extLst>
        </xdr:cNvPr>
        <xdr:cNvSpPr txBox="1"/>
      </xdr:nvSpPr>
      <xdr:spPr>
        <a:xfrm>
          <a:off x="345141" y="107632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706" name="TextBox 12705">
          <a:extLst>
            <a:ext uri="{FF2B5EF4-FFF2-40B4-BE49-F238E27FC236}">
              <a16:creationId xmlns="" xmlns:a16="http://schemas.microsoft.com/office/drawing/2014/main" id="{00000000-0008-0000-0000-000019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07" name="TextBox 12706">
          <a:extLst>
            <a:ext uri="{FF2B5EF4-FFF2-40B4-BE49-F238E27FC236}">
              <a16:creationId xmlns="" xmlns:a16="http://schemas.microsoft.com/office/drawing/2014/main" id="{00000000-0008-0000-0000-00001A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08" name="TextBox 12707">
          <a:extLst>
            <a:ext uri="{FF2B5EF4-FFF2-40B4-BE49-F238E27FC236}">
              <a16:creationId xmlns="" xmlns:a16="http://schemas.microsoft.com/office/drawing/2014/main" id="{00000000-0008-0000-0000-00001B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09" name="TextBox 12708">
          <a:extLst>
            <a:ext uri="{FF2B5EF4-FFF2-40B4-BE49-F238E27FC236}">
              <a16:creationId xmlns="" xmlns:a16="http://schemas.microsoft.com/office/drawing/2014/main" id="{00000000-0008-0000-0000-00001C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710" name="TextBox 12709">
          <a:extLst>
            <a:ext uri="{FF2B5EF4-FFF2-40B4-BE49-F238E27FC236}">
              <a16:creationId xmlns="" xmlns:a16="http://schemas.microsoft.com/office/drawing/2014/main" id="{00000000-0008-0000-0000-00001D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11" name="TextBox 12710">
          <a:extLst>
            <a:ext uri="{FF2B5EF4-FFF2-40B4-BE49-F238E27FC236}">
              <a16:creationId xmlns="" xmlns:a16="http://schemas.microsoft.com/office/drawing/2014/main" id="{00000000-0008-0000-0000-00001E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12" name="TextBox 12711">
          <a:extLst>
            <a:ext uri="{FF2B5EF4-FFF2-40B4-BE49-F238E27FC236}">
              <a16:creationId xmlns="" xmlns:a16="http://schemas.microsoft.com/office/drawing/2014/main" id="{00000000-0008-0000-0000-00001F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13" name="TextBox 12712">
          <a:extLst>
            <a:ext uri="{FF2B5EF4-FFF2-40B4-BE49-F238E27FC236}">
              <a16:creationId xmlns="" xmlns:a16="http://schemas.microsoft.com/office/drawing/2014/main" id="{00000000-0008-0000-0000-000020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714" name="TextBox 12713">
          <a:extLst>
            <a:ext uri="{FF2B5EF4-FFF2-40B4-BE49-F238E27FC236}">
              <a16:creationId xmlns="" xmlns:a16="http://schemas.microsoft.com/office/drawing/2014/main" id="{00000000-0008-0000-0000-000021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15" name="TextBox 12714">
          <a:extLst>
            <a:ext uri="{FF2B5EF4-FFF2-40B4-BE49-F238E27FC236}">
              <a16:creationId xmlns="" xmlns:a16="http://schemas.microsoft.com/office/drawing/2014/main" id="{00000000-0008-0000-0000-000022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16" name="TextBox 12715">
          <a:extLst>
            <a:ext uri="{FF2B5EF4-FFF2-40B4-BE49-F238E27FC236}">
              <a16:creationId xmlns="" xmlns:a16="http://schemas.microsoft.com/office/drawing/2014/main" id="{00000000-0008-0000-0000-000023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17" name="TextBox 12716">
          <a:extLst>
            <a:ext uri="{FF2B5EF4-FFF2-40B4-BE49-F238E27FC236}">
              <a16:creationId xmlns="" xmlns:a16="http://schemas.microsoft.com/office/drawing/2014/main" id="{00000000-0008-0000-0000-000024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718" name="TextBox 12717">
          <a:extLst>
            <a:ext uri="{FF2B5EF4-FFF2-40B4-BE49-F238E27FC236}">
              <a16:creationId xmlns="" xmlns:a16="http://schemas.microsoft.com/office/drawing/2014/main" id="{00000000-0008-0000-0000-000025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19" name="TextBox 12718">
          <a:extLst>
            <a:ext uri="{FF2B5EF4-FFF2-40B4-BE49-F238E27FC236}">
              <a16:creationId xmlns="" xmlns:a16="http://schemas.microsoft.com/office/drawing/2014/main" id="{00000000-0008-0000-0000-000026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20" name="TextBox 12719">
          <a:extLst>
            <a:ext uri="{FF2B5EF4-FFF2-40B4-BE49-F238E27FC236}">
              <a16:creationId xmlns="" xmlns:a16="http://schemas.microsoft.com/office/drawing/2014/main" id="{00000000-0008-0000-0000-000027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21" name="TextBox 12720">
          <a:extLst>
            <a:ext uri="{FF2B5EF4-FFF2-40B4-BE49-F238E27FC236}">
              <a16:creationId xmlns="" xmlns:a16="http://schemas.microsoft.com/office/drawing/2014/main" id="{00000000-0008-0000-0000-000028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722" name="TextBox 12721">
          <a:extLst>
            <a:ext uri="{FF2B5EF4-FFF2-40B4-BE49-F238E27FC236}">
              <a16:creationId xmlns="" xmlns:a16="http://schemas.microsoft.com/office/drawing/2014/main" id="{00000000-0008-0000-0000-000029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23" name="TextBox 12722">
          <a:extLst>
            <a:ext uri="{FF2B5EF4-FFF2-40B4-BE49-F238E27FC236}">
              <a16:creationId xmlns="" xmlns:a16="http://schemas.microsoft.com/office/drawing/2014/main" id="{00000000-0008-0000-0000-00002A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24" name="TextBox 12723">
          <a:extLst>
            <a:ext uri="{FF2B5EF4-FFF2-40B4-BE49-F238E27FC236}">
              <a16:creationId xmlns="" xmlns:a16="http://schemas.microsoft.com/office/drawing/2014/main" id="{00000000-0008-0000-0000-00002B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25" name="TextBox 12724">
          <a:extLst>
            <a:ext uri="{FF2B5EF4-FFF2-40B4-BE49-F238E27FC236}">
              <a16:creationId xmlns="" xmlns:a16="http://schemas.microsoft.com/office/drawing/2014/main" id="{00000000-0008-0000-0000-00002C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726" name="TextBox 12725">
          <a:extLst>
            <a:ext uri="{FF2B5EF4-FFF2-40B4-BE49-F238E27FC236}">
              <a16:creationId xmlns="" xmlns:a16="http://schemas.microsoft.com/office/drawing/2014/main" id="{00000000-0008-0000-0000-00002D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27" name="TextBox 12726">
          <a:extLst>
            <a:ext uri="{FF2B5EF4-FFF2-40B4-BE49-F238E27FC236}">
              <a16:creationId xmlns="" xmlns:a16="http://schemas.microsoft.com/office/drawing/2014/main" id="{00000000-0008-0000-0000-00002E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28" name="TextBox 12727">
          <a:extLst>
            <a:ext uri="{FF2B5EF4-FFF2-40B4-BE49-F238E27FC236}">
              <a16:creationId xmlns="" xmlns:a16="http://schemas.microsoft.com/office/drawing/2014/main" id="{00000000-0008-0000-0000-00002F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29" name="TextBox 12728">
          <a:extLst>
            <a:ext uri="{FF2B5EF4-FFF2-40B4-BE49-F238E27FC236}">
              <a16:creationId xmlns="" xmlns:a16="http://schemas.microsoft.com/office/drawing/2014/main" id="{00000000-0008-0000-0000-000030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730" name="TextBox 12729">
          <a:extLst>
            <a:ext uri="{FF2B5EF4-FFF2-40B4-BE49-F238E27FC236}">
              <a16:creationId xmlns="" xmlns:a16="http://schemas.microsoft.com/office/drawing/2014/main" id="{00000000-0008-0000-0000-000031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31" name="TextBox 12730">
          <a:extLst>
            <a:ext uri="{FF2B5EF4-FFF2-40B4-BE49-F238E27FC236}">
              <a16:creationId xmlns="" xmlns:a16="http://schemas.microsoft.com/office/drawing/2014/main" id="{00000000-0008-0000-0000-000032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32" name="TextBox 12731">
          <a:extLst>
            <a:ext uri="{FF2B5EF4-FFF2-40B4-BE49-F238E27FC236}">
              <a16:creationId xmlns="" xmlns:a16="http://schemas.microsoft.com/office/drawing/2014/main" id="{00000000-0008-0000-0000-000033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33" name="TextBox 12732">
          <a:extLst>
            <a:ext uri="{FF2B5EF4-FFF2-40B4-BE49-F238E27FC236}">
              <a16:creationId xmlns="" xmlns:a16="http://schemas.microsoft.com/office/drawing/2014/main" id="{00000000-0008-0000-0000-000034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734" name="TextBox 12733">
          <a:extLst>
            <a:ext uri="{FF2B5EF4-FFF2-40B4-BE49-F238E27FC236}">
              <a16:creationId xmlns="" xmlns:a16="http://schemas.microsoft.com/office/drawing/2014/main" id="{00000000-0008-0000-0000-000035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35" name="TextBox 12734">
          <a:extLst>
            <a:ext uri="{FF2B5EF4-FFF2-40B4-BE49-F238E27FC236}">
              <a16:creationId xmlns="" xmlns:a16="http://schemas.microsoft.com/office/drawing/2014/main" id="{00000000-0008-0000-0000-000036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36" name="TextBox 12735">
          <a:extLst>
            <a:ext uri="{FF2B5EF4-FFF2-40B4-BE49-F238E27FC236}">
              <a16:creationId xmlns="" xmlns:a16="http://schemas.microsoft.com/office/drawing/2014/main" id="{00000000-0008-0000-0000-000037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37" name="TextBox 12736">
          <a:extLst>
            <a:ext uri="{FF2B5EF4-FFF2-40B4-BE49-F238E27FC236}">
              <a16:creationId xmlns="" xmlns:a16="http://schemas.microsoft.com/office/drawing/2014/main" id="{00000000-0008-0000-0000-000038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738" name="TextBox 12737">
          <a:extLst>
            <a:ext uri="{FF2B5EF4-FFF2-40B4-BE49-F238E27FC236}">
              <a16:creationId xmlns="" xmlns:a16="http://schemas.microsoft.com/office/drawing/2014/main" id="{00000000-0008-0000-0000-000039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39" name="TextBox 12738">
          <a:extLst>
            <a:ext uri="{FF2B5EF4-FFF2-40B4-BE49-F238E27FC236}">
              <a16:creationId xmlns="" xmlns:a16="http://schemas.microsoft.com/office/drawing/2014/main" id="{00000000-0008-0000-0000-00003A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40" name="TextBox 12739">
          <a:extLst>
            <a:ext uri="{FF2B5EF4-FFF2-40B4-BE49-F238E27FC236}">
              <a16:creationId xmlns="" xmlns:a16="http://schemas.microsoft.com/office/drawing/2014/main" id="{00000000-0008-0000-0000-00003B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41" name="TextBox 12740">
          <a:extLst>
            <a:ext uri="{FF2B5EF4-FFF2-40B4-BE49-F238E27FC236}">
              <a16:creationId xmlns="" xmlns:a16="http://schemas.microsoft.com/office/drawing/2014/main" id="{00000000-0008-0000-0000-00003C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742" name="TextBox 12741">
          <a:extLst>
            <a:ext uri="{FF2B5EF4-FFF2-40B4-BE49-F238E27FC236}">
              <a16:creationId xmlns="" xmlns:a16="http://schemas.microsoft.com/office/drawing/2014/main" id="{00000000-0008-0000-0000-00003D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43" name="TextBox 12742">
          <a:extLst>
            <a:ext uri="{FF2B5EF4-FFF2-40B4-BE49-F238E27FC236}">
              <a16:creationId xmlns="" xmlns:a16="http://schemas.microsoft.com/office/drawing/2014/main" id="{00000000-0008-0000-0000-00003E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44" name="TextBox 12743">
          <a:extLst>
            <a:ext uri="{FF2B5EF4-FFF2-40B4-BE49-F238E27FC236}">
              <a16:creationId xmlns="" xmlns:a16="http://schemas.microsoft.com/office/drawing/2014/main" id="{00000000-0008-0000-0000-00003F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45" name="TextBox 12744">
          <a:extLst>
            <a:ext uri="{FF2B5EF4-FFF2-40B4-BE49-F238E27FC236}">
              <a16:creationId xmlns="" xmlns:a16="http://schemas.microsoft.com/office/drawing/2014/main" id="{00000000-0008-0000-0000-000040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746" name="TextBox 12745">
          <a:extLst>
            <a:ext uri="{FF2B5EF4-FFF2-40B4-BE49-F238E27FC236}">
              <a16:creationId xmlns="" xmlns:a16="http://schemas.microsoft.com/office/drawing/2014/main" id="{00000000-0008-0000-0000-000041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47" name="TextBox 12746">
          <a:extLst>
            <a:ext uri="{FF2B5EF4-FFF2-40B4-BE49-F238E27FC236}">
              <a16:creationId xmlns="" xmlns:a16="http://schemas.microsoft.com/office/drawing/2014/main" id="{00000000-0008-0000-0000-000042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48" name="TextBox 12747">
          <a:extLst>
            <a:ext uri="{FF2B5EF4-FFF2-40B4-BE49-F238E27FC236}">
              <a16:creationId xmlns="" xmlns:a16="http://schemas.microsoft.com/office/drawing/2014/main" id="{00000000-0008-0000-0000-000043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49" name="TextBox 12748">
          <a:extLst>
            <a:ext uri="{FF2B5EF4-FFF2-40B4-BE49-F238E27FC236}">
              <a16:creationId xmlns="" xmlns:a16="http://schemas.microsoft.com/office/drawing/2014/main" id="{00000000-0008-0000-0000-000044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750" name="TextBox 12749">
          <a:extLst>
            <a:ext uri="{FF2B5EF4-FFF2-40B4-BE49-F238E27FC236}">
              <a16:creationId xmlns="" xmlns:a16="http://schemas.microsoft.com/office/drawing/2014/main" id="{00000000-0008-0000-0000-000045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51" name="TextBox 12750">
          <a:extLst>
            <a:ext uri="{FF2B5EF4-FFF2-40B4-BE49-F238E27FC236}">
              <a16:creationId xmlns="" xmlns:a16="http://schemas.microsoft.com/office/drawing/2014/main" id="{00000000-0008-0000-0000-000046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52" name="TextBox 12751">
          <a:extLst>
            <a:ext uri="{FF2B5EF4-FFF2-40B4-BE49-F238E27FC236}">
              <a16:creationId xmlns="" xmlns:a16="http://schemas.microsoft.com/office/drawing/2014/main" id="{00000000-0008-0000-0000-000047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53" name="TextBox 12752">
          <a:extLst>
            <a:ext uri="{FF2B5EF4-FFF2-40B4-BE49-F238E27FC236}">
              <a16:creationId xmlns="" xmlns:a16="http://schemas.microsoft.com/office/drawing/2014/main" id="{00000000-0008-0000-0000-000048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754" name="TextBox 12753">
          <a:extLst>
            <a:ext uri="{FF2B5EF4-FFF2-40B4-BE49-F238E27FC236}">
              <a16:creationId xmlns="" xmlns:a16="http://schemas.microsoft.com/office/drawing/2014/main" id="{00000000-0008-0000-0000-000049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55" name="TextBox 12754">
          <a:extLst>
            <a:ext uri="{FF2B5EF4-FFF2-40B4-BE49-F238E27FC236}">
              <a16:creationId xmlns="" xmlns:a16="http://schemas.microsoft.com/office/drawing/2014/main" id="{00000000-0008-0000-0000-00004A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56" name="TextBox 12755">
          <a:extLst>
            <a:ext uri="{FF2B5EF4-FFF2-40B4-BE49-F238E27FC236}">
              <a16:creationId xmlns="" xmlns:a16="http://schemas.microsoft.com/office/drawing/2014/main" id="{00000000-0008-0000-0000-00004B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57" name="TextBox 12756">
          <a:extLst>
            <a:ext uri="{FF2B5EF4-FFF2-40B4-BE49-F238E27FC236}">
              <a16:creationId xmlns="" xmlns:a16="http://schemas.microsoft.com/office/drawing/2014/main" id="{00000000-0008-0000-0000-00004C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758" name="TextBox 12757">
          <a:extLst>
            <a:ext uri="{FF2B5EF4-FFF2-40B4-BE49-F238E27FC236}">
              <a16:creationId xmlns="" xmlns:a16="http://schemas.microsoft.com/office/drawing/2014/main" id="{00000000-0008-0000-0000-00004D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59" name="TextBox 12758">
          <a:extLst>
            <a:ext uri="{FF2B5EF4-FFF2-40B4-BE49-F238E27FC236}">
              <a16:creationId xmlns="" xmlns:a16="http://schemas.microsoft.com/office/drawing/2014/main" id="{00000000-0008-0000-0000-00004E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60" name="TextBox 12759">
          <a:extLst>
            <a:ext uri="{FF2B5EF4-FFF2-40B4-BE49-F238E27FC236}">
              <a16:creationId xmlns="" xmlns:a16="http://schemas.microsoft.com/office/drawing/2014/main" id="{00000000-0008-0000-0000-00004F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61" name="TextBox 12760">
          <a:extLst>
            <a:ext uri="{FF2B5EF4-FFF2-40B4-BE49-F238E27FC236}">
              <a16:creationId xmlns="" xmlns:a16="http://schemas.microsoft.com/office/drawing/2014/main" id="{00000000-0008-0000-0000-000050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762" name="TextBox 12761">
          <a:extLst>
            <a:ext uri="{FF2B5EF4-FFF2-40B4-BE49-F238E27FC236}">
              <a16:creationId xmlns="" xmlns:a16="http://schemas.microsoft.com/office/drawing/2014/main" id="{00000000-0008-0000-0000-000051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63" name="TextBox 12762">
          <a:extLst>
            <a:ext uri="{FF2B5EF4-FFF2-40B4-BE49-F238E27FC236}">
              <a16:creationId xmlns="" xmlns:a16="http://schemas.microsoft.com/office/drawing/2014/main" id="{00000000-0008-0000-0000-000052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64" name="TextBox 12763">
          <a:extLst>
            <a:ext uri="{FF2B5EF4-FFF2-40B4-BE49-F238E27FC236}">
              <a16:creationId xmlns="" xmlns:a16="http://schemas.microsoft.com/office/drawing/2014/main" id="{00000000-0008-0000-0000-000053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65" name="TextBox 12764">
          <a:extLst>
            <a:ext uri="{FF2B5EF4-FFF2-40B4-BE49-F238E27FC236}">
              <a16:creationId xmlns="" xmlns:a16="http://schemas.microsoft.com/office/drawing/2014/main" id="{00000000-0008-0000-0000-000054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766" name="TextBox 12765">
          <a:extLst>
            <a:ext uri="{FF2B5EF4-FFF2-40B4-BE49-F238E27FC236}">
              <a16:creationId xmlns="" xmlns:a16="http://schemas.microsoft.com/office/drawing/2014/main" id="{00000000-0008-0000-0000-000055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67" name="TextBox 12766">
          <a:extLst>
            <a:ext uri="{FF2B5EF4-FFF2-40B4-BE49-F238E27FC236}">
              <a16:creationId xmlns="" xmlns:a16="http://schemas.microsoft.com/office/drawing/2014/main" id="{00000000-0008-0000-0000-000056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68" name="TextBox 12767">
          <a:extLst>
            <a:ext uri="{FF2B5EF4-FFF2-40B4-BE49-F238E27FC236}">
              <a16:creationId xmlns="" xmlns:a16="http://schemas.microsoft.com/office/drawing/2014/main" id="{00000000-0008-0000-0000-000057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69" name="TextBox 12768">
          <a:extLst>
            <a:ext uri="{FF2B5EF4-FFF2-40B4-BE49-F238E27FC236}">
              <a16:creationId xmlns="" xmlns:a16="http://schemas.microsoft.com/office/drawing/2014/main" id="{00000000-0008-0000-0000-000058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770" name="TextBox 12769">
          <a:extLst>
            <a:ext uri="{FF2B5EF4-FFF2-40B4-BE49-F238E27FC236}">
              <a16:creationId xmlns="" xmlns:a16="http://schemas.microsoft.com/office/drawing/2014/main" id="{00000000-0008-0000-0000-000059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71" name="TextBox 12770">
          <a:extLst>
            <a:ext uri="{FF2B5EF4-FFF2-40B4-BE49-F238E27FC236}">
              <a16:creationId xmlns="" xmlns:a16="http://schemas.microsoft.com/office/drawing/2014/main" id="{00000000-0008-0000-0000-00005A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72" name="TextBox 12771">
          <a:extLst>
            <a:ext uri="{FF2B5EF4-FFF2-40B4-BE49-F238E27FC236}">
              <a16:creationId xmlns="" xmlns:a16="http://schemas.microsoft.com/office/drawing/2014/main" id="{00000000-0008-0000-0000-00005B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73" name="TextBox 12772">
          <a:extLst>
            <a:ext uri="{FF2B5EF4-FFF2-40B4-BE49-F238E27FC236}">
              <a16:creationId xmlns="" xmlns:a16="http://schemas.microsoft.com/office/drawing/2014/main" id="{00000000-0008-0000-0000-00005C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774" name="TextBox 12773">
          <a:extLst>
            <a:ext uri="{FF2B5EF4-FFF2-40B4-BE49-F238E27FC236}">
              <a16:creationId xmlns="" xmlns:a16="http://schemas.microsoft.com/office/drawing/2014/main" id="{00000000-0008-0000-0000-00005D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75" name="TextBox 12774">
          <a:extLst>
            <a:ext uri="{FF2B5EF4-FFF2-40B4-BE49-F238E27FC236}">
              <a16:creationId xmlns="" xmlns:a16="http://schemas.microsoft.com/office/drawing/2014/main" id="{00000000-0008-0000-0000-00005E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76" name="TextBox 12775">
          <a:extLst>
            <a:ext uri="{FF2B5EF4-FFF2-40B4-BE49-F238E27FC236}">
              <a16:creationId xmlns="" xmlns:a16="http://schemas.microsoft.com/office/drawing/2014/main" id="{00000000-0008-0000-0000-00005F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77" name="TextBox 12776">
          <a:extLst>
            <a:ext uri="{FF2B5EF4-FFF2-40B4-BE49-F238E27FC236}">
              <a16:creationId xmlns="" xmlns:a16="http://schemas.microsoft.com/office/drawing/2014/main" id="{00000000-0008-0000-0000-000060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778" name="TextBox 12777">
          <a:extLst>
            <a:ext uri="{FF2B5EF4-FFF2-40B4-BE49-F238E27FC236}">
              <a16:creationId xmlns="" xmlns:a16="http://schemas.microsoft.com/office/drawing/2014/main" id="{00000000-0008-0000-0000-000061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79" name="TextBox 12778">
          <a:extLst>
            <a:ext uri="{FF2B5EF4-FFF2-40B4-BE49-F238E27FC236}">
              <a16:creationId xmlns="" xmlns:a16="http://schemas.microsoft.com/office/drawing/2014/main" id="{00000000-0008-0000-0000-000062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80" name="TextBox 12779">
          <a:extLst>
            <a:ext uri="{FF2B5EF4-FFF2-40B4-BE49-F238E27FC236}">
              <a16:creationId xmlns="" xmlns:a16="http://schemas.microsoft.com/office/drawing/2014/main" id="{00000000-0008-0000-0000-000063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81" name="TextBox 12780">
          <a:extLst>
            <a:ext uri="{FF2B5EF4-FFF2-40B4-BE49-F238E27FC236}">
              <a16:creationId xmlns="" xmlns:a16="http://schemas.microsoft.com/office/drawing/2014/main" id="{00000000-0008-0000-0000-000064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782" name="TextBox 12781">
          <a:extLst>
            <a:ext uri="{FF2B5EF4-FFF2-40B4-BE49-F238E27FC236}">
              <a16:creationId xmlns="" xmlns:a16="http://schemas.microsoft.com/office/drawing/2014/main" id="{00000000-0008-0000-0000-000065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83" name="TextBox 12782">
          <a:extLst>
            <a:ext uri="{FF2B5EF4-FFF2-40B4-BE49-F238E27FC236}">
              <a16:creationId xmlns="" xmlns:a16="http://schemas.microsoft.com/office/drawing/2014/main" id="{00000000-0008-0000-0000-000066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84" name="TextBox 12783">
          <a:extLst>
            <a:ext uri="{FF2B5EF4-FFF2-40B4-BE49-F238E27FC236}">
              <a16:creationId xmlns="" xmlns:a16="http://schemas.microsoft.com/office/drawing/2014/main" id="{00000000-0008-0000-0000-000067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85" name="TextBox 12784">
          <a:extLst>
            <a:ext uri="{FF2B5EF4-FFF2-40B4-BE49-F238E27FC236}">
              <a16:creationId xmlns="" xmlns:a16="http://schemas.microsoft.com/office/drawing/2014/main" id="{00000000-0008-0000-0000-000068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786" name="TextBox 12785">
          <a:extLst>
            <a:ext uri="{FF2B5EF4-FFF2-40B4-BE49-F238E27FC236}">
              <a16:creationId xmlns="" xmlns:a16="http://schemas.microsoft.com/office/drawing/2014/main" id="{00000000-0008-0000-0000-000069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87" name="TextBox 12786">
          <a:extLst>
            <a:ext uri="{FF2B5EF4-FFF2-40B4-BE49-F238E27FC236}">
              <a16:creationId xmlns="" xmlns:a16="http://schemas.microsoft.com/office/drawing/2014/main" id="{00000000-0008-0000-0000-00006A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88" name="TextBox 12787">
          <a:extLst>
            <a:ext uri="{FF2B5EF4-FFF2-40B4-BE49-F238E27FC236}">
              <a16:creationId xmlns="" xmlns:a16="http://schemas.microsoft.com/office/drawing/2014/main" id="{00000000-0008-0000-0000-00006B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89" name="TextBox 12788">
          <a:extLst>
            <a:ext uri="{FF2B5EF4-FFF2-40B4-BE49-F238E27FC236}">
              <a16:creationId xmlns="" xmlns:a16="http://schemas.microsoft.com/office/drawing/2014/main" id="{00000000-0008-0000-0000-00006C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790" name="TextBox 12789">
          <a:extLst>
            <a:ext uri="{FF2B5EF4-FFF2-40B4-BE49-F238E27FC236}">
              <a16:creationId xmlns="" xmlns:a16="http://schemas.microsoft.com/office/drawing/2014/main" id="{00000000-0008-0000-0000-00006D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91" name="TextBox 12790">
          <a:extLst>
            <a:ext uri="{FF2B5EF4-FFF2-40B4-BE49-F238E27FC236}">
              <a16:creationId xmlns="" xmlns:a16="http://schemas.microsoft.com/office/drawing/2014/main" id="{00000000-0008-0000-0000-00006E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92" name="TextBox 12791">
          <a:extLst>
            <a:ext uri="{FF2B5EF4-FFF2-40B4-BE49-F238E27FC236}">
              <a16:creationId xmlns="" xmlns:a16="http://schemas.microsoft.com/office/drawing/2014/main" id="{00000000-0008-0000-0000-00006F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793" name="TextBox 12792">
          <a:extLst>
            <a:ext uri="{FF2B5EF4-FFF2-40B4-BE49-F238E27FC236}">
              <a16:creationId xmlns="" xmlns:a16="http://schemas.microsoft.com/office/drawing/2014/main" id="{00000000-0008-0000-0000-000070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794" name="TextBox 12793">
          <a:extLst>
            <a:ext uri="{FF2B5EF4-FFF2-40B4-BE49-F238E27FC236}">
              <a16:creationId xmlns="" xmlns:a16="http://schemas.microsoft.com/office/drawing/2014/main" id="{00000000-0008-0000-0000-000071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95" name="TextBox 12794">
          <a:extLst>
            <a:ext uri="{FF2B5EF4-FFF2-40B4-BE49-F238E27FC236}">
              <a16:creationId xmlns="" xmlns:a16="http://schemas.microsoft.com/office/drawing/2014/main" id="{00000000-0008-0000-0000-000072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796" name="TextBox 12795">
          <a:extLst>
            <a:ext uri="{FF2B5EF4-FFF2-40B4-BE49-F238E27FC236}">
              <a16:creationId xmlns="" xmlns:a16="http://schemas.microsoft.com/office/drawing/2014/main" id="{00000000-0008-0000-0000-000073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97" name="TextBox 12796">
          <a:extLst>
            <a:ext uri="{FF2B5EF4-FFF2-40B4-BE49-F238E27FC236}">
              <a16:creationId xmlns="" xmlns:a16="http://schemas.microsoft.com/office/drawing/2014/main" id="{00000000-0008-0000-0000-000074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798" name="TextBox 12797">
          <a:extLst>
            <a:ext uri="{FF2B5EF4-FFF2-40B4-BE49-F238E27FC236}">
              <a16:creationId xmlns="" xmlns:a16="http://schemas.microsoft.com/office/drawing/2014/main" id="{00000000-0008-0000-0000-000075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799" name="TextBox 12798">
          <a:extLst>
            <a:ext uri="{FF2B5EF4-FFF2-40B4-BE49-F238E27FC236}">
              <a16:creationId xmlns="" xmlns:a16="http://schemas.microsoft.com/office/drawing/2014/main" id="{00000000-0008-0000-0000-000076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00" name="TextBox 12799">
          <a:extLst>
            <a:ext uri="{FF2B5EF4-FFF2-40B4-BE49-F238E27FC236}">
              <a16:creationId xmlns="" xmlns:a16="http://schemas.microsoft.com/office/drawing/2014/main" id="{00000000-0008-0000-0000-000077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801" name="TextBox 12800">
          <a:extLst>
            <a:ext uri="{FF2B5EF4-FFF2-40B4-BE49-F238E27FC236}">
              <a16:creationId xmlns="" xmlns:a16="http://schemas.microsoft.com/office/drawing/2014/main" id="{00000000-0008-0000-0000-000078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802" name="TextBox 12801">
          <a:extLst>
            <a:ext uri="{FF2B5EF4-FFF2-40B4-BE49-F238E27FC236}">
              <a16:creationId xmlns="" xmlns:a16="http://schemas.microsoft.com/office/drawing/2014/main" id="{00000000-0008-0000-0000-000079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03" name="TextBox 12802">
          <a:extLst>
            <a:ext uri="{FF2B5EF4-FFF2-40B4-BE49-F238E27FC236}">
              <a16:creationId xmlns="" xmlns:a16="http://schemas.microsoft.com/office/drawing/2014/main" id="{00000000-0008-0000-0000-00007A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04" name="TextBox 12803">
          <a:extLst>
            <a:ext uri="{FF2B5EF4-FFF2-40B4-BE49-F238E27FC236}">
              <a16:creationId xmlns="" xmlns:a16="http://schemas.microsoft.com/office/drawing/2014/main" id="{00000000-0008-0000-0000-00007B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05" name="TextBox 12804">
          <a:extLst>
            <a:ext uri="{FF2B5EF4-FFF2-40B4-BE49-F238E27FC236}">
              <a16:creationId xmlns="" xmlns:a16="http://schemas.microsoft.com/office/drawing/2014/main" id="{00000000-0008-0000-0000-00007C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806" name="TextBox 12805">
          <a:extLst>
            <a:ext uri="{FF2B5EF4-FFF2-40B4-BE49-F238E27FC236}">
              <a16:creationId xmlns="" xmlns:a16="http://schemas.microsoft.com/office/drawing/2014/main" id="{00000000-0008-0000-0000-00007D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07" name="TextBox 12806">
          <a:extLst>
            <a:ext uri="{FF2B5EF4-FFF2-40B4-BE49-F238E27FC236}">
              <a16:creationId xmlns="" xmlns:a16="http://schemas.microsoft.com/office/drawing/2014/main" id="{00000000-0008-0000-0000-00007E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08" name="TextBox 12807">
          <a:extLst>
            <a:ext uri="{FF2B5EF4-FFF2-40B4-BE49-F238E27FC236}">
              <a16:creationId xmlns="" xmlns:a16="http://schemas.microsoft.com/office/drawing/2014/main" id="{00000000-0008-0000-0000-00007F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809" name="TextBox 12808">
          <a:extLst>
            <a:ext uri="{FF2B5EF4-FFF2-40B4-BE49-F238E27FC236}">
              <a16:creationId xmlns="" xmlns:a16="http://schemas.microsoft.com/office/drawing/2014/main" id="{00000000-0008-0000-0000-000080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810" name="TextBox 12809">
          <a:extLst>
            <a:ext uri="{FF2B5EF4-FFF2-40B4-BE49-F238E27FC236}">
              <a16:creationId xmlns="" xmlns:a16="http://schemas.microsoft.com/office/drawing/2014/main" id="{00000000-0008-0000-0000-000081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11" name="TextBox 12810">
          <a:extLst>
            <a:ext uri="{FF2B5EF4-FFF2-40B4-BE49-F238E27FC236}">
              <a16:creationId xmlns="" xmlns:a16="http://schemas.microsoft.com/office/drawing/2014/main" id="{00000000-0008-0000-0000-000082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12" name="TextBox 12811">
          <a:extLst>
            <a:ext uri="{FF2B5EF4-FFF2-40B4-BE49-F238E27FC236}">
              <a16:creationId xmlns="" xmlns:a16="http://schemas.microsoft.com/office/drawing/2014/main" id="{00000000-0008-0000-0000-000083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13" name="TextBox 12812">
          <a:extLst>
            <a:ext uri="{FF2B5EF4-FFF2-40B4-BE49-F238E27FC236}">
              <a16:creationId xmlns="" xmlns:a16="http://schemas.microsoft.com/office/drawing/2014/main" id="{00000000-0008-0000-0000-000084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814" name="TextBox 12813">
          <a:extLst>
            <a:ext uri="{FF2B5EF4-FFF2-40B4-BE49-F238E27FC236}">
              <a16:creationId xmlns="" xmlns:a16="http://schemas.microsoft.com/office/drawing/2014/main" id="{00000000-0008-0000-0000-000085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15" name="TextBox 12814">
          <a:extLst>
            <a:ext uri="{FF2B5EF4-FFF2-40B4-BE49-F238E27FC236}">
              <a16:creationId xmlns="" xmlns:a16="http://schemas.microsoft.com/office/drawing/2014/main" id="{00000000-0008-0000-0000-000086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16" name="TextBox 12815">
          <a:extLst>
            <a:ext uri="{FF2B5EF4-FFF2-40B4-BE49-F238E27FC236}">
              <a16:creationId xmlns="" xmlns:a16="http://schemas.microsoft.com/office/drawing/2014/main" id="{00000000-0008-0000-0000-000087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817" name="TextBox 12816">
          <a:extLst>
            <a:ext uri="{FF2B5EF4-FFF2-40B4-BE49-F238E27FC236}">
              <a16:creationId xmlns="" xmlns:a16="http://schemas.microsoft.com/office/drawing/2014/main" id="{00000000-0008-0000-0000-000088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818" name="TextBox 12817">
          <a:extLst>
            <a:ext uri="{FF2B5EF4-FFF2-40B4-BE49-F238E27FC236}">
              <a16:creationId xmlns="" xmlns:a16="http://schemas.microsoft.com/office/drawing/2014/main" id="{00000000-0008-0000-0000-000089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19" name="TextBox 12818">
          <a:extLst>
            <a:ext uri="{FF2B5EF4-FFF2-40B4-BE49-F238E27FC236}">
              <a16:creationId xmlns="" xmlns:a16="http://schemas.microsoft.com/office/drawing/2014/main" id="{00000000-0008-0000-0000-00008A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20" name="TextBox 12819">
          <a:extLst>
            <a:ext uri="{FF2B5EF4-FFF2-40B4-BE49-F238E27FC236}">
              <a16:creationId xmlns="" xmlns:a16="http://schemas.microsoft.com/office/drawing/2014/main" id="{00000000-0008-0000-0000-00008B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21" name="TextBox 12820">
          <a:extLst>
            <a:ext uri="{FF2B5EF4-FFF2-40B4-BE49-F238E27FC236}">
              <a16:creationId xmlns="" xmlns:a16="http://schemas.microsoft.com/office/drawing/2014/main" id="{00000000-0008-0000-0000-00008C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822" name="TextBox 12821">
          <a:extLst>
            <a:ext uri="{FF2B5EF4-FFF2-40B4-BE49-F238E27FC236}">
              <a16:creationId xmlns="" xmlns:a16="http://schemas.microsoft.com/office/drawing/2014/main" id="{00000000-0008-0000-0000-00008D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23" name="TextBox 12822">
          <a:extLst>
            <a:ext uri="{FF2B5EF4-FFF2-40B4-BE49-F238E27FC236}">
              <a16:creationId xmlns="" xmlns:a16="http://schemas.microsoft.com/office/drawing/2014/main" id="{00000000-0008-0000-0000-00008E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24" name="TextBox 12823">
          <a:extLst>
            <a:ext uri="{FF2B5EF4-FFF2-40B4-BE49-F238E27FC236}">
              <a16:creationId xmlns="" xmlns:a16="http://schemas.microsoft.com/office/drawing/2014/main" id="{00000000-0008-0000-0000-00008F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825" name="TextBox 12824">
          <a:extLst>
            <a:ext uri="{FF2B5EF4-FFF2-40B4-BE49-F238E27FC236}">
              <a16:creationId xmlns="" xmlns:a16="http://schemas.microsoft.com/office/drawing/2014/main" id="{00000000-0008-0000-0000-000090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826" name="TextBox 12825">
          <a:extLst>
            <a:ext uri="{FF2B5EF4-FFF2-40B4-BE49-F238E27FC236}">
              <a16:creationId xmlns="" xmlns:a16="http://schemas.microsoft.com/office/drawing/2014/main" id="{00000000-0008-0000-0000-000091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27" name="TextBox 12826">
          <a:extLst>
            <a:ext uri="{FF2B5EF4-FFF2-40B4-BE49-F238E27FC236}">
              <a16:creationId xmlns="" xmlns:a16="http://schemas.microsoft.com/office/drawing/2014/main" id="{00000000-0008-0000-0000-000092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28" name="TextBox 12827">
          <a:extLst>
            <a:ext uri="{FF2B5EF4-FFF2-40B4-BE49-F238E27FC236}">
              <a16:creationId xmlns="" xmlns:a16="http://schemas.microsoft.com/office/drawing/2014/main" id="{00000000-0008-0000-0000-000093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29" name="TextBox 12828">
          <a:extLst>
            <a:ext uri="{FF2B5EF4-FFF2-40B4-BE49-F238E27FC236}">
              <a16:creationId xmlns="" xmlns:a16="http://schemas.microsoft.com/office/drawing/2014/main" id="{00000000-0008-0000-0000-000094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830" name="TextBox 12829">
          <a:extLst>
            <a:ext uri="{FF2B5EF4-FFF2-40B4-BE49-F238E27FC236}">
              <a16:creationId xmlns="" xmlns:a16="http://schemas.microsoft.com/office/drawing/2014/main" id="{00000000-0008-0000-0000-000095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31" name="TextBox 12830">
          <a:extLst>
            <a:ext uri="{FF2B5EF4-FFF2-40B4-BE49-F238E27FC236}">
              <a16:creationId xmlns="" xmlns:a16="http://schemas.microsoft.com/office/drawing/2014/main" id="{00000000-0008-0000-0000-000096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32" name="TextBox 12831">
          <a:extLst>
            <a:ext uri="{FF2B5EF4-FFF2-40B4-BE49-F238E27FC236}">
              <a16:creationId xmlns="" xmlns:a16="http://schemas.microsoft.com/office/drawing/2014/main" id="{00000000-0008-0000-0000-000097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833" name="TextBox 12832">
          <a:extLst>
            <a:ext uri="{FF2B5EF4-FFF2-40B4-BE49-F238E27FC236}">
              <a16:creationId xmlns="" xmlns:a16="http://schemas.microsoft.com/office/drawing/2014/main" id="{00000000-0008-0000-0000-000098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834" name="TextBox 12833">
          <a:extLst>
            <a:ext uri="{FF2B5EF4-FFF2-40B4-BE49-F238E27FC236}">
              <a16:creationId xmlns="" xmlns:a16="http://schemas.microsoft.com/office/drawing/2014/main" id="{00000000-0008-0000-0000-000099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35" name="TextBox 12834">
          <a:extLst>
            <a:ext uri="{FF2B5EF4-FFF2-40B4-BE49-F238E27FC236}">
              <a16:creationId xmlns="" xmlns:a16="http://schemas.microsoft.com/office/drawing/2014/main" id="{00000000-0008-0000-0000-00009A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36" name="TextBox 12835">
          <a:extLst>
            <a:ext uri="{FF2B5EF4-FFF2-40B4-BE49-F238E27FC236}">
              <a16:creationId xmlns="" xmlns:a16="http://schemas.microsoft.com/office/drawing/2014/main" id="{00000000-0008-0000-0000-00009B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37" name="TextBox 12836">
          <a:extLst>
            <a:ext uri="{FF2B5EF4-FFF2-40B4-BE49-F238E27FC236}">
              <a16:creationId xmlns="" xmlns:a16="http://schemas.microsoft.com/office/drawing/2014/main" id="{00000000-0008-0000-0000-00009C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838" name="TextBox 12837">
          <a:extLst>
            <a:ext uri="{FF2B5EF4-FFF2-40B4-BE49-F238E27FC236}">
              <a16:creationId xmlns="" xmlns:a16="http://schemas.microsoft.com/office/drawing/2014/main" id="{00000000-0008-0000-0000-00009D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39" name="TextBox 12838">
          <a:extLst>
            <a:ext uri="{FF2B5EF4-FFF2-40B4-BE49-F238E27FC236}">
              <a16:creationId xmlns="" xmlns:a16="http://schemas.microsoft.com/office/drawing/2014/main" id="{00000000-0008-0000-0000-00009E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40" name="TextBox 12839">
          <a:extLst>
            <a:ext uri="{FF2B5EF4-FFF2-40B4-BE49-F238E27FC236}">
              <a16:creationId xmlns="" xmlns:a16="http://schemas.microsoft.com/office/drawing/2014/main" id="{00000000-0008-0000-0000-00009F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841" name="TextBox 12840">
          <a:extLst>
            <a:ext uri="{FF2B5EF4-FFF2-40B4-BE49-F238E27FC236}">
              <a16:creationId xmlns="" xmlns:a16="http://schemas.microsoft.com/office/drawing/2014/main" id="{00000000-0008-0000-0000-0000A0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842" name="TextBox 12841">
          <a:extLst>
            <a:ext uri="{FF2B5EF4-FFF2-40B4-BE49-F238E27FC236}">
              <a16:creationId xmlns="" xmlns:a16="http://schemas.microsoft.com/office/drawing/2014/main" id="{00000000-0008-0000-0000-0000A1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43" name="TextBox 12842">
          <a:extLst>
            <a:ext uri="{FF2B5EF4-FFF2-40B4-BE49-F238E27FC236}">
              <a16:creationId xmlns="" xmlns:a16="http://schemas.microsoft.com/office/drawing/2014/main" id="{00000000-0008-0000-0000-0000A2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44" name="TextBox 12843">
          <a:extLst>
            <a:ext uri="{FF2B5EF4-FFF2-40B4-BE49-F238E27FC236}">
              <a16:creationId xmlns="" xmlns:a16="http://schemas.microsoft.com/office/drawing/2014/main" id="{00000000-0008-0000-0000-0000A3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45" name="TextBox 12844">
          <a:extLst>
            <a:ext uri="{FF2B5EF4-FFF2-40B4-BE49-F238E27FC236}">
              <a16:creationId xmlns="" xmlns:a16="http://schemas.microsoft.com/office/drawing/2014/main" id="{00000000-0008-0000-0000-0000A4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846" name="TextBox 12845">
          <a:extLst>
            <a:ext uri="{FF2B5EF4-FFF2-40B4-BE49-F238E27FC236}">
              <a16:creationId xmlns="" xmlns:a16="http://schemas.microsoft.com/office/drawing/2014/main" id="{00000000-0008-0000-0000-0000A5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47" name="TextBox 12846">
          <a:extLst>
            <a:ext uri="{FF2B5EF4-FFF2-40B4-BE49-F238E27FC236}">
              <a16:creationId xmlns="" xmlns:a16="http://schemas.microsoft.com/office/drawing/2014/main" id="{00000000-0008-0000-0000-0000A6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48" name="TextBox 12847">
          <a:extLst>
            <a:ext uri="{FF2B5EF4-FFF2-40B4-BE49-F238E27FC236}">
              <a16:creationId xmlns="" xmlns:a16="http://schemas.microsoft.com/office/drawing/2014/main" id="{00000000-0008-0000-0000-0000A7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849" name="TextBox 12848">
          <a:extLst>
            <a:ext uri="{FF2B5EF4-FFF2-40B4-BE49-F238E27FC236}">
              <a16:creationId xmlns="" xmlns:a16="http://schemas.microsoft.com/office/drawing/2014/main" id="{00000000-0008-0000-0000-0000A8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83457"/>
    <xdr:sp macro="" textlink="">
      <xdr:nvSpPr>
        <xdr:cNvPr id="12850" name="TextBox 12849">
          <a:extLst>
            <a:ext uri="{FF2B5EF4-FFF2-40B4-BE49-F238E27FC236}">
              <a16:creationId xmlns="" xmlns:a16="http://schemas.microsoft.com/office/drawing/2014/main" id="{00000000-0008-0000-0000-0000A9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51" name="TextBox 12850">
          <a:extLst>
            <a:ext uri="{FF2B5EF4-FFF2-40B4-BE49-F238E27FC236}">
              <a16:creationId xmlns="" xmlns:a16="http://schemas.microsoft.com/office/drawing/2014/main" id="{00000000-0008-0000-0000-0000AA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52" name="TextBox 12851">
          <a:extLst>
            <a:ext uri="{FF2B5EF4-FFF2-40B4-BE49-F238E27FC236}">
              <a16:creationId xmlns="" xmlns:a16="http://schemas.microsoft.com/office/drawing/2014/main" id="{00000000-0008-0000-0000-0000AB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53" name="TextBox 12852">
          <a:extLst>
            <a:ext uri="{FF2B5EF4-FFF2-40B4-BE49-F238E27FC236}">
              <a16:creationId xmlns="" xmlns:a16="http://schemas.microsoft.com/office/drawing/2014/main" id="{00000000-0008-0000-0000-0000AC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1" cy="264560"/>
    <xdr:sp macro="" textlink="">
      <xdr:nvSpPr>
        <xdr:cNvPr id="12854" name="TextBox 12853">
          <a:extLst>
            <a:ext uri="{FF2B5EF4-FFF2-40B4-BE49-F238E27FC236}">
              <a16:creationId xmlns="" xmlns:a16="http://schemas.microsoft.com/office/drawing/2014/main" id="{00000000-0008-0000-0000-0000AD300000}"/>
            </a:ext>
          </a:extLst>
        </xdr:cNvPr>
        <xdr:cNvSpPr txBox="1"/>
      </xdr:nvSpPr>
      <xdr:spPr>
        <a:xfrm>
          <a:off x="346262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1" cy="264560"/>
    <xdr:sp macro="" textlink="">
      <xdr:nvSpPr>
        <xdr:cNvPr id="12855" name="TextBox 12854">
          <a:extLst>
            <a:ext uri="{FF2B5EF4-FFF2-40B4-BE49-F238E27FC236}">
              <a16:creationId xmlns="" xmlns:a16="http://schemas.microsoft.com/office/drawing/2014/main" id="{00000000-0008-0000-0000-0000AE300000}"/>
            </a:ext>
          </a:extLst>
        </xdr:cNvPr>
        <xdr:cNvSpPr txBox="1"/>
      </xdr:nvSpPr>
      <xdr:spPr>
        <a:xfrm>
          <a:off x="345141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856" name="TextBox 12855">
          <a:extLst>
            <a:ext uri="{FF2B5EF4-FFF2-40B4-BE49-F238E27FC236}">
              <a16:creationId xmlns="" xmlns:a16="http://schemas.microsoft.com/office/drawing/2014/main" id="{00000000-0008-0000-0000-0000AF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857" name="TextBox 12856">
          <a:extLst>
            <a:ext uri="{FF2B5EF4-FFF2-40B4-BE49-F238E27FC236}">
              <a16:creationId xmlns="" xmlns:a16="http://schemas.microsoft.com/office/drawing/2014/main" id="{00000000-0008-0000-0000-0000B0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108</xdr:row>
      <xdr:rowOff>0</xdr:rowOff>
    </xdr:from>
    <xdr:ext cx="184731" cy="283457"/>
    <xdr:sp macro="" textlink="">
      <xdr:nvSpPr>
        <xdr:cNvPr id="12858" name="TextBox 12857">
          <a:extLst>
            <a:ext uri="{FF2B5EF4-FFF2-40B4-BE49-F238E27FC236}">
              <a16:creationId xmlns="" xmlns:a16="http://schemas.microsoft.com/office/drawing/2014/main" id="{00000000-0008-0000-0000-0000B1300000}"/>
            </a:ext>
          </a:extLst>
        </xdr:cNvPr>
        <xdr:cNvSpPr txBox="1"/>
      </xdr:nvSpPr>
      <xdr:spPr>
        <a:xfrm>
          <a:off x="219299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35487"/>
    <xdr:sp macro="" textlink="">
      <xdr:nvSpPr>
        <xdr:cNvPr id="12859" name="TextBox 12858">
          <a:extLst>
            <a:ext uri="{FF2B5EF4-FFF2-40B4-BE49-F238E27FC236}">
              <a16:creationId xmlns="" xmlns:a16="http://schemas.microsoft.com/office/drawing/2014/main" id="{00000000-0008-0000-0000-0000B2300000}"/>
            </a:ext>
          </a:extLst>
        </xdr:cNvPr>
        <xdr:cNvSpPr txBox="1"/>
      </xdr:nvSpPr>
      <xdr:spPr>
        <a:xfrm>
          <a:off x="346262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5487"/>
    <xdr:sp macro="" textlink="">
      <xdr:nvSpPr>
        <xdr:cNvPr id="12860" name="TextBox 12859">
          <a:extLst>
            <a:ext uri="{FF2B5EF4-FFF2-40B4-BE49-F238E27FC236}">
              <a16:creationId xmlns="" xmlns:a16="http://schemas.microsoft.com/office/drawing/2014/main" id="{00000000-0008-0000-0000-0000B3300000}"/>
            </a:ext>
          </a:extLst>
        </xdr:cNvPr>
        <xdr:cNvSpPr txBox="1"/>
      </xdr:nvSpPr>
      <xdr:spPr>
        <a:xfrm>
          <a:off x="345141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5487"/>
    <xdr:sp macro="" textlink="">
      <xdr:nvSpPr>
        <xdr:cNvPr id="12861" name="TextBox 12860">
          <a:extLst>
            <a:ext uri="{FF2B5EF4-FFF2-40B4-BE49-F238E27FC236}">
              <a16:creationId xmlns="" xmlns:a16="http://schemas.microsoft.com/office/drawing/2014/main" id="{00000000-0008-0000-0000-0000B4300000}"/>
            </a:ext>
          </a:extLst>
        </xdr:cNvPr>
        <xdr:cNvSpPr txBox="1"/>
      </xdr:nvSpPr>
      <xdr:spPr>
        <a:xfrm>
          <a:off x="346262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5487"/>
    <xdr:sp macro="" textlink="">
      <xdr:nvSpPr>
        <xdr:cNvPr id="12862" name="TextBox 12861">
          <a:extLst>
            <a:ext uri="{FF2B5EF4-FFF2-40B4-BE49-F238E27FC236}">
              <a16:creationId xmlns="" xmlns:a16="http://schemas.microsoft.com/office/drawing/2014/main" id="{00000000-0008-0000-0000-0000B5300000}"/>
            </a:ext>
          </a:extLst>
        </xdr:cNvPr>
        <xdr:cNvSpPr txBox="1"/>
      </xdr:nvSpPr>
      <xdr:spPr>
        <a:xfrm>
          <a:off x="345141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35487"/>
    <xdr:sp macro="" textlink="">
      <xdr:nvSpPr>
        <xdr:cNvPr id="12863" name="TextBox 12862">
          <a:extLst>
            <a:ext uri="{FF2B5EF4-FFF2-40B4-BE49-F238E27FC236}">
              <a16:creationId xmlns="" xmlns:a16="http://schemas.microsoft.com/office/drawing/2014/main" id="{00000000-0008-0000-0000-0000B6300000}"/>
            </a:ext>
          </a:extLst>
        </xdr:cNvPr>
        <xdr:cNvSpPr txBox="1"/>
      </xdr:nvSpPr>
      <xdr:spPr>
        <a:xfrm>
          <a:off x="346262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5487"/>
    <xdr:sp macro="" textlink="">
      <xdr:nvSpPr>
        <xdr:cNvPr id="12864" name="TextBox 12863">
          <a:extLst>
            <a:ext uri="{FF2B5EF4-FFF2-40B4-BE49-F238E27FC236}">
              <a16:creationId xmlns="" xmlns:a16="http://schemas.microsoft.com/office/drawing/2014/main" id="{00000000-0008-0000-0000-0000B7300000}"/>
            </a:ext>
          </a:extLst>
        </xdr:cNvPr>
        <xdr:cNvSpPr txBox="1"/>
      </xdr:nvSpPr>
      <xdr:spPr>
        <a:xfrm>
          <a:off x="345141" y="1076325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5487"/>
    <xdr:sp macro="" textlink="">
      <xdr:nvSpPr>
        <xdr:cNvPr id="12865" name="TextBox 12864">
          <a:extLst>
            <a:ext uri="{FF2B5EF4-FFF2-40B4-BE49-F238E27FC236}">
              <a16:creationId xmlns="" xmlns:a16="http://schemas.microsoft.com/office/drawing/2014/main" id="{00000000-0008-0000-0000-0000B8300000}"/>
            </a:ext>
          </a:extLst>
        </xdr:cNvPr>
        <xdr:cNvSpPr txBox="1"/>
      </xdr:nvSpPr>
      <xdr:spPr>
        <a:xfrm>
          <a:off x="346262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35487"/>
    <xdr:sp macro="" textlink="">
      <xdr:nvSpPr>
        <xdr:cNvPr id="12866" name="TextBox 12865">
          <a:extLst>
            <a:ext uri="{FF2B5EF4-FFF2-40B4-BE49-F238E27FC236}">
              <a16:creationId xmlns="" xmlns:a16="http://schemas.microsoft.com/office/drawing/2014/main" id="{00000000-0008-0000-0000-0000B9300000}"/>
            </a:ext>
          </a:extLst>
        </xdr:cNvPr>
        <xdr:cNvSpPr txBox="1"/>
      </xdr:nvSpPr>
      <xdr:spPr>
        <a:xfrm>
          <a:off x="345141" y="1076325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27778"/>
    <xdr:sp macro="" textlink="">
      <xdr:nvSpPr>
        <xdr:cNvPr id="12867" name="TextBox 12866">
          <a:extLst>
            <a:ext uri="{FF2B5EF4-FFF2-40B4-BE49-F238E27FC236}">
              <a16:creationId xmlns="" xmlns:a16="http://schemas.microsoft.com/office/drawing/2014/main" id="{00000000-0008-0000-0000-0000BA300000}"/>
            </a:ext>
          </a:extLst>
        </xdr:cNvPr>
        <xdr:cNvSpPr txBox="1"/>
      </xdr:nvSpPr>
      <xdr:spPr>
        <a:xfrm>
          <a:off x="346262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7778"/>
    <xdr:sp macro="" textlink="">
      <xdr:nvSpPr>
        <xdr:cNvPr id="12868" name="TextBox 12867">
          <a:extLst>
            <a:ext uri="{FF2B5EF4-FFF2-40B4-BE49-F238E27FC236}">
              <a16:creationId xmlns="" xmlns:a16="http://schemas.microsoft.com/office/drawing/2014/main" id="{00000000-0008-0000-0000-0000BB300000}"/>
            </a:ext>
          </a:extLst>
        </xdr:cNvPr>
        <xdr:cNvSpPr txBox="1"/>
      </xdr:nvSpPr>
      <xdr:spPr>
        <a:xfrm>
          <a:off x="345141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7778"/>
    <xdr:sp macro="" textlink="">
      <xdr:nvSpPr>
        <xdr:cNvPr id="12869" name="TextBox 12868">
          <a:extLst>
            <a:ext uri="{FF2B5EF4-FFF2-40B4-BE49-F238E27FC236}">
              <a16:creationId xmlns="" xmlns:a16="http://schemas.microsoft.com/office/drawing/2014/main" id="{00000000-0008-0000-0000-0000BC300000}"/>
            </a:ext>
          </a:extLst>
        </xdr:cNvPr>
        <xdr:cNvSpPr txBox="1"/>
      </xdr:nvSpPr>
      <xdr:spPr>
        <a:xfrm>
          <a:off x="346262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7778"/>
    <xdr:sp macro="" textlink="">
      <xdr:nvSpPr>
        <xdr:cNvPr id="12870" name="TextBox 12869">
          <a:extLst>
            <a:ext uri="{FF2B5EF4-FFF2-40B4-BE49-F238E27FC236}">
              <a16:creationId xmlns="" xmlns:a16="http://schemas.microsoft.com/office/drawing/2014/main" id="{00000000-0008-0000-0000-0000BD300000}"/>
            </a:ext>
          </a:extLst>
        </xdr:cNvPr>
        <xdr:cNvSpPr txBox="1"/>
      </xdr:nvSpPr>
      <xdr:spPr>
        <a:xfrm>
          <a:off x="345141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27778"/>
    <xdr:sp macro="" textlink="">
      <xdr:nvSpPr>
        <xdr:cNvPr id="12871" name="TextBox 12870">
          <a:extLst>
            <a:ext uri="{FF2B5EF4-FFF2-40B4-BE49-F238E27FC236}">
              <a16:creationId xmlns="" xmlns:a16="http://schemas.microsoft.com/office/drawing/2014/main" id="{00000000-0008-0000-0000-0000BE300000}"/>
            </a:ext>
          </a:extLst>
        </xdr:cNvPr>
        <xdr:cNvSpPr txBox="1"/>
      </xdr:nvSpPr>
      <xdr:spPr>
        <a:xfrm>
          <a:off x="346262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7778"/>
    <xdr:sp macro="" textlink="">
      <xdr:nvSpPr>
        <xdr:cNvPr id="12872" name="TextBox 12871">
          <a:extLst>
            <a:ext uri="{FF2B5EF4-FFF2-40B4-BE49-F238E27FC236}">
              <a16:creationId xmlns="" xmlns:a16="http://schemas.microsoft.com/office/drawing/2014/main" id="{00000000-0008-0000-0000-0000BF300000}"/>
            </a:ext>
          </a:extLst>
        </xdr:cNvPr>
        <xdr:cNvSpPr txBox="1"/>
      </xdr:nvSpPr>
      <xdr:spPr>
        <a:xfrm>
          <a:off x="345141" y="107632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7778"/>
    <xdr:sp macro="" textlink="">
      <xdr:nvSpPr>
        <xdr:cNvPr id="12873" name="TextBox 12872">
          <a:extLst>
            <a:ext uri="{FF2B5EF4-FFF2-40B4-BE49-F238E27FC236}">
              <a16:creationId xmlns="" xmlns:a16="http://schemas.microsoft.com/office/drawing/2014/main" id="{00000000-0008-0000-0000-0000C0300000}"/>
            </a:ext>
          </a:extLst>
        </xdr:cNvPr>
        <xdr:cNvSpPr txBox="1"/>
      </xdr:nvSpPr>
      <xdr:spPr>
        <a:xfrm>
          <a:off x="346262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27778"/>
    <xdr:sp macro="" textlink="">
      <xdr:nvSpPr>
        <xdr:cNvPr id="12874" name="TextBox 12873">
          <a:extLst>
            <a:ext uri="{FF2B5EF4-FFF2-40B4-BE49-F238E27FC236}">
              <a16:creationId xmlns="" xmlns:a16="http://schemas.microsoft.com/office/drawing/2014/main" id="{00000000-0008-0000-0000-0000C1300000}"/>
            </a:ext>
          </a:extLst>
        </xdr:cNvPr>
        <xdr:cNvSpPr txBox="1"/>
      </xdr:nvSpPr>
      <xdr:spPr>
        <a:xfrm>
          <a:off x="345141" y="107632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36214"/>
    <xdr:sp macro="" textlink="">
      <xdr:nvSpPr>
        <xdr:cNvPr id="12875" name="TextBox 12874">
          <a:extLst>
            <a:ext uri="{FF2B5EF4-FFF2-40B4-BE49-F238E27FC236}">
              <a16:creationId xmlns="" xmlns:a16="http://schemas.microsoft.com/office/drawing/2014/main" id="{00000000-0008-0000-0000-0000C2300000}"/>
            </a:ext>
          </a:extLst>
        </xdr:cNvPr>
        <xdr:cNvSpPr txBox="1"/>
      </xdr:nvSpPr>
      <xdr:spPr>
        <a:xfrm>
          <a:off x="346262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6214"/>
    <xdr:sp macro="" textlink="">
      <xdr:nvSpPr>
        <xdr:cNvPr id="12876" name="TextBox 12875">
          <a:extLst>
            <a:ext uri="{FF2B5EF4-FFF2-40B4-BE49-F238E27FC236}">
              <a16:creationId xmlns="" xmlns:a16="http://schemas.microsoft.com/office/drawing/2014/main" id="{00000000-0008-0000-0000-0000C3300000}"/>
            </a:ext>
          </a:extLst>
        </xdr:cNvPr>
        <xdr:cNvSpPr txBox="1"/>
      </xdr:nvSpPr>
      <xdr:spPr>
        <a:xfrm>
          <a:off x="345141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6214"/>
    <xdr:sp macro="" textlink="">
      <xdr:nvSpPr>
        <xdr:cNvPr id="12877" name="TextBox 12876">
          <a:extLst>
            <a:ext uri="{FF2B5EF4-FFF2-40B4-BE49-F238E27FC236}">
              <a16:creationId xmlns="" xmlns:a16="http://schemas.microsoft.com/office/drawing/2014/main" id="{00000000-0008-0000-0000-0000C4300000}"/>
            </a:ext>
          </a:extLst>
        </xdr:cNvPr>
        <xdr:cNvSpPr txBox="1"/>
      </xdr:nvSpPr>
      <xdr:spPr>
        <a:xfrm>
          <a:off x="346262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6214"/>
    <xdr:sp macro="" textlink="">
      <xdr:nvSpPr>
        <xdr:cNvPr id="12878" name="TextBox 12877">
          <a:extLst>
            <a:ext uri="{FF2B5EF4-FFF2-40B4-BE49-F238E27FC236}">
              <a16:creationId xmlns="" xmlns:a16="http://schemas.microsoft.com/office/drawing/2014/main" id="{00000000-0008-0000-0000-0000C5300000}"/>
            </a:ext>
          </a:extLst>
        </xdr:cNvPr>
        <xdr:cNvSpPr txBox="1"/>
      </xdr:nvSpPr>
      <xdr:spPr>
        <a:xfrm>
          <a:off x="345141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36214"/>
    <xdr:sp macro="" textlink="">
      <xdr:nvSpPr>
        <xdr:cNvPr id="12879" name="TextBox 12878">
          <a:extLst>
            <a:ext uri="{FF2B5EF4-FFF2-40B4-BE49-F238E27FC236}">
              <a16:creationId xmlns="" xmlns:a16="http://schemas.microsoft.com/office/drawing/2014/main" id="{00000000-0008-0000-0000-0000C6300000}"/>
            </a:ext>
          </a:extLst>
        </xdr:cNvPr>
        <xdr:cNvSpPr txBox="1"/>
      </xdr:nvSpPr>
      <xdr:spPr>
        <a:xfrm>
          <a:off x="346262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6214"/>
    <xdr:sp macro="" textlink="">
      <xdr:nvSpPr>
        <xdr:cNvPr id="12880" name="TextBox 12879">
          <a:extLst>
            <a:ext uri="{FF2B5EF4-FFF2-40B4-BE49-F238E27FC236}">
              <a16:creationId xmlns="" xmlns:a16="http://schemas.microsoft.com/office/drawing/2014/main" id="{00000000-0008-0000-0000-0000C7300000}"/>
            </a:ext>
          </a:extLst>
        </xdr:cNvPr>
        <xdr:cNvSpPr txBox="1"/>
      </xdr:nvSpPr>
      <xdr:spPr>
        <a:xfrm>
          <a:off x="345141" y="1076325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6214"/>
    <xdr:sp macro="" textlink="">
      <xdr:nvSpPr>
        <xdr:cNvPr id="12881" name="TextBox 12880">
          <a:extLst>
            <a:ext uri="{FF2B5EF4-FFF2-40B4-BE49-F238E27FC236}">
              <a16:creationId xmlns="" xmlns:a16="http://schemas.microsoft.com/office/drawing/2014/main" id="{00000000-0008-0000-0000-0000C8300000}"/>
            </a:ext>
          </a:extLst>
        </xdr:cNvPr>
        <xdr:cNvSpPr txBox="1"/>
      </xdr:nvSpPr>
      <xdr:spPr>
        <a:xfrm>
          <a:off x="346262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36214"/>
    <xdr:sp macro="" textlink="">
      <xdr:nvSpPr>
        <xdr:cNvPr id="12882" name="TextBox 12881">
          <a:extLst>
            <a:ext uri="{FF2B5EF4-FFF2-40B4-BE49-F238E27FC236}">
              <a16:creationId xmlns="" xmlns:a16="http://schemas.microsoft.com/office/drawing/2014/main" id="{00000000-0008-0000-0000-0000C9300000}"/>
            </a:ext>
          </a:extLst>
        </xdr:cNvPr>
        <xdr:cNvSpPr txBox="1"/>
      </xdr:nvSpPr>
      <xdr:spPr>
        <a:xfrm>
          <a:off x="345141" y="10763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37269"/>
    <xdr:sp macro="" textlink="">
      <xdr:nvSpPr>
        <xdr:cNvPr id="12883" name="TextBox 12882">
          <a:extLst>
            <a:ext uri="{FF2B5EF4-FFF2-40B4-BE49-F238E27FC236}">
              <a16:creationId xmlns="" xmlns:a16="http://schemas.microsoft.com/office/drawing/2014/main" id="{00000000-0008-0000-0000-0000CA300000}"/>
            </a:ext>
          </a:extLst>
        </xdr:cNvPr>
        <xdr:cNvSpPr txBox="1"/>
      </xdr:nvSpPr>
      <xdr:spPr>
        <a:xfrm>
          <a:off x="346262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7269"/>
    <xdr:sp macro="" textlink="">
      <xdr:nvSpPr>
        <xdr:cNvPr id="12884" name="TextBox 12883">
          <a:extLst>
            <a:ext uri="{FF2B5EF4-FFF2-40B4-BE49-F238E27FC236}">
              <a16:creationId xmlns="" xmlns:a16="http://schemas.microsoft.com/office/drawing/2014/main" id="{00000000-0008-0000-0000-0000CB300000}"/>
            </a:ext>
          </a:extLst>
        </xdr:cNvPr>
        <xdr:cNvSpPr txBox="1"/>
      </xdr:nvSpPr>
      <xdr:spPr>
        <a:xfrm>
          <a:off x="345141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7269"/>
    <xdr:sp macro="" textlink="">
      <xdr:nvSpPr>
        <xdr:cNvPr id="12885" name="TextBox 12884">
          <a:extLst>
            <a:ext uri="{FF2B5EF4-FFF2-40B4-BE49-F238E27FC236}">
              <a16:creationId xmlns="" xmlns:a16="http://schemas.microsoft.com/office/drawing/2014/main" id="{00000000-0008-0000-0000-0000CC300000}"/>
            </a:ext>
          </a:extLst>
        </xdr:cNvPr>
        <xdr:cNvSpPr txBox="1"/>
      </xdr:nvSpPr>
      <xdr:spPr>
        <a:xfrm>
          <a:off x="346262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7269"/>
    <xdr:sp macro="" textlink="">
      <xdr:nvSpPr>
        <xdr:cNvPr id="12886" name="TextBox 12885">
          <a:extLst>
            <a:ext uri="{FF2B5EF4-FFF2-40B4-BE49-F238E27FC236}">
              <a16:creationId xmlns="" xmlns:a16="http://schemas.microsoft.com/office/drawing/2014/main" id="{00000000-0008-0000-0000-0000CD300000}"/>
            </a:ext>
          </a:extLst>
        </xdr:cNvPr>
        <xdr:cNvSpPr txBox="1"/>
      </xdr:nvSpPr>
      <xdr:spPr>
        <a:xfrm>
          <a:off x="345141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37269"/>
    <xdr:sp macro="" textlink="">
      <xdr:nvSpPr>
        <xdr:cNvPr id="12887" name="TextBox 12886">
          <a:extLst>
            <a:ext uri="{FF2B5EF4-FFF2-40B4-BE49-F238E27FC236}">
              <a16:creationId xmlns="" xmlns:a16="http://schemas.microsoft.com/office/drawing/2014/main" id="{00000000-0008-0000-0000-0000CE300000}"/>
            </a:ext>
          </a:extLst>
        </xdr:cNvPr>
        <xdr:cNvSpPr txBox="1"/>
      </xdr:nvSpPr>
      <xdr:spPr>
        <a:xfrm>
          <a:off x="346262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37269"/>
    <xdr:sp macro="" textlink="">
      <xdr:nvSpPr>
        <xdr:cNvPr id="12888" name="TextBox 12887">
          <a:extLst>
            <a:ext uri="{FF2B5EF4-FFF2-40B4-BE49-F238E27FC236}">
              <a16:creationId xmlns="" xmlns:a16="http://schemas.microsoft.com/office/drawing/2014/main" id="{00000000-0008-0000-0000-0000CF300000}"/>
            </a:ext>
          </a:extLst>
        </xdr:cNvPr>
        <xdr:cNvSpPr txBox="1"/>
      </xdr:nvSpPr>
      <xdr:spPr>
        <a:xfrm>
          <a:off x="345141" y="1076325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37269"/>
    <xdr:sp macro="" textlink="">
      <xdr:nvSpPr>
        <xdr:cNvPr id="12889" name="TextBox 12888">
          <a:extLst>
            <a:ext uri="{FF2B5EF4-FFF2-40B4-BE49-F238E27FC236}">
              <a16:creationId xmlns="" xmlns:a16="http://schemas.microsoft.com/office/drawing/2014/main" id="{00000000-0008-0000-0000-0000D0300000}"/>
            </a:ext>
          </a:extLst>
        </xdr:cNvPr>
        <xdr:cNvSpPr txBox="1"/>
      </xdr:nvSpPr>
      <xdr:spPr>
        <a:xfrm>
          <a:off x="346262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37269"/>
    <xdr:sp macro="" textlink="">
      <xdr:nvSpPr>
        <xdr:cNvPr id="12890" name="TextBox 12889">
          <a:extLst>
            <a:ext uri="{FF2B5EF4-FFF2-40B4-BE49-F238E27FC236}">
              <a16:creationId xmlns="" xmlns:a16="http://schemas.microsoft.com/office/drawing/2014/main" id="{00000000-0008-0000-0000-0000D1300000}"/>
            </a:ext>
          </a:extLst>
        </xdr:cNvPr>
        <xdr:cNvSpPr txBox="1"/>
      </xdr:nvSpPr>
      <xdr:spPr>
        <a:xfrm>
          <a:off x="345141" y="1076325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26765"/>
    <xdr:sp macro="" textlink="">
      <xdr:nvSpPr>
        <xdr:cNvPr id="12891" name="TextBox 12890">
          <a:extLst>
            <a:ext uri="{FF2B5EF4-FFF2-40B4-BE49-F238E27FC236}">
              <a16:creationId xmlns="" xmlns:a16="http://schemas.microsoft.com/office/drawing/2014/main" id="{00000000-0008-0000-0000-0000D230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12892" name="TextBox 12891">
          <a:extLst>
            <a:ext uri="{FF2B5EF4-FFF2-40B4-BE49-F238E27FC236}">
              <a16:creationId xmlns="" xmlns:a16="http://schemas.microsoft.com/office/drawing/2014/main" id="{00000000-0008-0000-0000-0000D330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6765"/>
    <xdr:sp macro="" textlink="">
      <xdr:nvSpPr>
        <xdr:cNvPr id="12893" name="TextBox 12892">
          <a:extLst>
            <a:ext uri="{FF2B5EF4-FFF2-40B4-BE49-F238E27FC236}">
              <a16:creationId xmlns="" xmlns:a16="http://schemas.microsoft.com/office/drawing/2014/main" id="{00000000-0008-0000-0000-0000D430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12894" name="TextBox 12893">
          <a:extLst>
            <a:ext uri="{FF2B5EF4-FFF2-40B4-BE49-F238E27FC236}">
              <a16:creationId xmlns="" xmlns:a16="http://schemas.microsoft.com/office/drawing/2014/main" id="{00000000-0008-0000-0000-0000D530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26765"/>
    <xdr:sp macro="" textlink="">
      <xdr:nvSpPr>
        <xdr:cNvPr id="12895" name="TextBox 12894">
          <a:extLst>
            <a:ext uri="{FF2B5EF4-FFF2-40B4-BE49-F238E27FC236}">
              <a16:creationId xmlns="" xmlns:a16="http://schemas.microsoft.com/office/drawing/2014/main" id="{00000000-0008-0000-0000-0000D6300000}"/>
            </a:ext>
          </a:extLst>
        </xdr:cNvPr>
        <xdr:cNvSpPr txBox="1"/>
      </xdr:nvSpPr>
      <xdr:spPr>
        <a:xfrm>
          <a:off x="346262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12896" name="TextBox 12895">
          <a:extLst>
            <a:ext uri="{FF2B5EF4-FFF2-40B4-BE49-F238E27FC236}">
              <a16:creationId xmlns="" xmlns:a16="http://schemas.microsoft.com/office/drawing/2014/main" id="{00000000-0008-0000-0000-0000D730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6765"/>
    <xdr:sp macro="" textlink="">
      <xdr:nvSpPr>
        <xdr:cNvPr id="12897" name="TextBox 12896">
          <a:extLst>
            <a:ext uri="{FF2B5EF4-FFF2-40B4-BE49-F238E27FC236}">
              <a16:creationId xmlns="" xmlns:a16="http://schemas.microsoft.com/office/drawing/2014/main" id="{00000000-0008-0000-0000-0000D830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26765"/>
    <xdr:sp macro="" textlink="">
      <xdr:nvSpPr>
        <xdr:cNvPr id="12898" name="TextBox 12897">
          <a:extLst>
            <a:ext uri="{FF2B5EF4-FFF2-40B4-BE49-F238E27FC236}">
              <a16:creationId xmlns="" xmlns:a16="http://schemas.microsoft.com/office/drawing/2014/main" id="{00000000-0008-0000-0000-0000D9300000}"/>
            </a:ext>
          </a:extLst>
        </xdr:cNvPr>
        <xdr:cNvSpPr txBox="1"/>
      </xdr:nvSpPr>
      <xdr:spPr>
        <a:xfrm>
          <a:off x="345141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108</xdr:row>
      <xdr:rowOff>0</xdr:rowOff>
    </xdr:from>
    <xdr:ext cx="184731" cy="226765"/>
    <xdr:sp macro="" textlink="">
      <xdr:nvSpPr>
        <xdr:cNvPr id="12899" name="TextBox 12898">
          <a:extLst>
            <a:ext uri="{FF2B5EF4-FFF2-40B4-BE49-F238E27FC236}">
              <a16:creationId xmlns="" xmlns:a16="http://schemas.microsoft.com/office/drawing/2014/main" id="{00000000-0008-0000-0000-0000DA30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12900" name="TextBox 12899">
          <a:extLst>
            <a:ext uri="{FF2B5EF4-FFF2-40B4-BE49-F238E27FC236}">
              <a16:creationId xmlns="" xmlns:a16="http://schemas.microsoft.com/office/drawing/2014/main" id="{00000000-0008-0000-0000-0000DB30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6765"/>
    <xdr:sp macro="" textlink="">
      <xdr:nvSpPr>
        <xdr:cNvPr id="12901" name="TextBox 12900">
          <a:extLst>
            <a:ext uri="{FF2B5EF4-FFF2-40B4-BE49-F238E27FC236}">
              <a16:creationId xmlns="" xmlns:a16="http://schemas.microsoft.com/office/drawing/2014/main" id="{00000000-0008-0000-0000-0000DC30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12902" name="TextBox 12901">
          <a:extLst>
            <a:ext uri="{FF2B5EF4-FFF2-40B4-BE49-F238E27FC236}">
              <a16:creationId xmlns="" xmlns:a16="http://schemas.microsoft.com/office/drawing/2014/main" id="{00000000-0008-0000-0000-0000DD30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108</xdr:row>
      <xdr:rowOff>0</xdr:rowOff>
    </xdr:from>
    <xdr:ext cx="184730" cy="226765"/>
    <xdr:sp macro="" textlink="">
      <xdr:nvSpPr>
        <xdr:cNvPr id="12903" name="TextBox 12902">
          <a:extLst>
            <a:ext uri="{FF2B5EF4-FFF2-40B4-BE49-F238E27FC236}">
              <a16:creationId xmlns="" xmlns:a16="http://schemas.microsoft.com/office/drawing/2014/main" id="{00000000-0008-0000-0000-0000DE300000}"/>
            </a:ext>
          </a:extLst>
        </xdr:cNvPr>
        <xdr:cNvSpPr txBox="1"/>
      </xdr:nvSpPr>
      <xdr:spPr>
        <a:xfrm>
          <a:off x="346262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108</xdr:row>
      <xdr:rowOff>0</xdr:rowOff>
    </xdr:from>
    <xdr:ext cx="184730" cy="226765"/>
    <xdr:sp macro="" textlink="">
      <xdr:nvSpPr>
        <xdr:cNvPr id="12904" name="TextBox 12903">
          <a:extLst>
            <a:ext uri="{FF2B5EF4-FFF2-40B4-BE49-F238E27FC236}">
              <a16:creationId xmlns="" xmlns:a16="http://schemas.microsoft.com/office/drawing/2014/main" id="{00000000-0008-0000-0000-0000DF300000}"/>
            </a:ext>
          </a:extLst>
        </xdr:cNvPr>
        <xdr:cNvSpPr txBox="1"/>
      </xdr:nvSpPr>
      <xdr:spPr>
        <a:xfrm>
          <a:off x="345141" y="1076325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26765"/>
    <xdr:sp macro="" textlink="">
      <xdr:nvSpPr>
        <xdr:cNvPr id="12905" name="TextBox 12904">
          <a:extLst>
            <a:ext uri="{FF2B5EF4-FFF2-40B4-BE49-F238E27FC236}">
              <a16:creationId xmlns="" xmlns:a16="http://schemas.microsoft.com/office/drawing/2014/main" id="{00000000-0008-0000-0000-0000E0300000}"/>
            </a:ext>
          </a:extLst>
        </xdr:cNvPr>
        <xdr:cNvSpPr txBox="1"/>
      </xdr:nvSpPr>
      <xdr:spPr>
        <a:xfrm>
          <a:off x="346262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26765"/>
    <xdr:sp macro="" textlink="">
      <xdr:nvSpPr>
        <xdr:cNvPr id="12906" name="TextBox 12905">
          <a:extLst>
            <a:ext uri="{FF2B5EF4-FFF2-40B4-BE49-F238E27FC236}">
              <a16:creationId xmlns="" xmlns:a16="http://schemas.microsoft.com/office/drawing/2014/main" id="{00000000-0008-0000-0000-0000E1300000}"/>
            </a:ext>
          </a:extLst>
        </xdr:cNvPr>
        <xdr:cNvSpPr txBox="1"/>
      </xdr:nvSpPr>
      <xdr:spPr>
        <a:xfrm>
          <a:off x="345141" y="1076325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2907" name="TextBox 12906">
          <a:extLst>
            <a:ext uri="{FF2B5EF4-FFF2-40B4-BE49-F238E27FC236}">
              <a16:creationId xmlns="" xmlns:a16="http://schemas.microsoft.com/office/drawing/2014/main" id="{00000000-0008-0000-0000-0000E23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08" name="TextBox 12907">
          <a:extLst>
            <a:ext uri="{FF2B5EF4-FFF2-40B4-BE49-F238E27FC236}">
              <a16:creationId xmlns="" xmlns:a16="http://schemas.microsoft.com/office/drawing/2014/main" id="{00000000-0008-0000-0000-0000E33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2909" name="TextBox 12908">
          <a:extLst>
            <a:ext uri="{FF2B5EF4-FFF2-40B4-BE49-F238E27FC236}">
              <a16:creationId xmlns="" xmlns:a16="http://schemas.microsoft.com/office/drawing/2014/main" id="{00000000-0008-0000-0000-0000E43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10" name="TextBox 12909">
          <a:extLst>
            <a:ext uri="{FF2B5EF4-FFF2-40B4-BE49-F238E27FC236}">
              <a16:creationId xmlns="" xmlns:a16="http://schemas.microsoft.com/office/drawing/2014/main" id="{00000000-0008-0000-0000-0000E53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2911" name="TextBox 12910">
          <a:extLst>
            <a:ext uri="{FF2B5EF4-FFF2-40B4-BE49-F238E27FC236}">
              <a16:creationId xmlns="" xmlns:a16="http://schemas.microsoft.com/office/drawing/2014/main" id="{00000000-0008-0000-0000-0000E63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12" name="TextBox 12911">
          <a:extLst>
            <a:ext uri="{FF2B5EF4-FFF2-40B4-BE49-F238E27FC236}">
              <a16:creationId xmlns="" xmlns:a16="http://schemas.microsoft.com/office/drawing/2014/main" id="{00000000-0008-0000-0000-0000E73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913" name="TextBox 12912">
          <a:extLst>
            <a:ext uri="{FF2B5EF4-FFF2-40B4-BE49-F238E27FC236}">
              <a16:creationId xmlns="" xmlns:a16="http://schemas.microsoft.com/office/drawing/2014/main" id="{00000000-0008-0000-0000-0000E8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914" name="TextBox 12913">
          <a:extLst>
            <a:ext uri="{FF2B5EF4-FFF2-40B4-BE49-F238E27FC236}">
              <a16:creationId xmlns="" xmlns:a16="http://schemas.microsoft.com/office/drawing/2014/main" id="{00000000-0008-0000-0000-0000E9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915" name="TextBox 12914">
          <a:extLst>
            <a:ext uri="{FF2B5EF4-FFF2-40B4-BE49-F238E27FC236}">
              <a16:creationId xmlns="" xmlns:a16="http://schemas.microsoft.com/office/drawing/2014/main" id="{00000000-0008-0000-0000-0000EA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916" name="TextBox 12915">
          <a:extLst>
            <a:ext uri="{FF2B5EF4-FFF2-40B4-BE49-F238E27FC236}">
              <a16:creationId xmlns="" xmlns:a16="http://schemas.microsoft.com/office/drawing/2014/main" id="{00000000-0008-0000-0000-0000EB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2917" name="TextBox 12916">
          <a:extLst>
            <a:ext uri="{FF2B5EF4-FFF2-40B4-BE49-F238E27FC236}">
              <a16:creationId xmlns="" xmlns:a16="http://schemas.microsoft.com/office/drawing/2014/main" id="{00000000-0008-0000-0000-0000EC3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18" name="TextBox 12917">
          <a:extLst>
            <a:ext uri="{FF2B5EF4-FFF2-40B4-BE49-F238E27FC236}">
              <a16:creationId xmlns="" xmlns:a16="http://schemas.microsoft.com/office/drawing/2014/main" id="{00000000-0008-0000-0000-0000ED3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2919" name="TextBox 12918">
          <a:extLst>
            <a:ext uri="{FF2B5EF4-FFF2-40B4-BE49-F238E27FC236}">
              <a16:creationId xmlns="" xmlns:a16="http://schemas.microsoft.com/office/drawing/2014/main" id="{00000000-0008-0000-0000-0000EE3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20" name="TextBox 12919">
          <a:extLst>
            <a:ext uri="{FF2B5EF4-FFF2-40B4-BE49-F238E27FC236}">
              <a16:creationId xmlns="" xmlns:a16="http://schemas.microsoft.com/office/drawing/2014/main" id="{00000000-0008-0000-0000-0000EF3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2921" name="TextBox 12920">
          <a:extLst>
            <a:ext uri="{FF2B5EF4-FFF2-40B4-BE49-F238E27FC236}">
              <a16:creationId xmlns="" xmlns:a16="http://schemas.microsoft.com/office/drawing/2014/main" id="{00000000-0008-0000-0000-0000F03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22" name="TextBox 12921">
          <a:extLst>
            <a:ext uri="{FF2B5EF4-FFF2-40B4-BE49-F238E27FC236}">
              <a16:creationId xmlns="" xmlns:a16="http://schemas.microsoft.com/office/drawing/2014/main" id="{00000000-0008-0000-0000-0000F13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923" name="TextBox 12922">
          <a:extLst>
            <a:ext uri="{FF2B5EF4-FFF2-40B4-BE49-F238E27FC236}">
              <a16:creationId xmlns="" xmlns:a16="http://schemas.microsoft.com/office/drawing/2014/main" id="{00000000-0008-0000-0000-0000F2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924" name="TextBox 12923">
          <a:extLst>
            <a:ext uri="{FF2B5EF4-FFF2-40B4-BE49-F238E27FC236}">
              <a16:creationId xmlns="" xmlns:a16="http://schemas.microsoft.com/office/drawing/2014/main" id="{00000000-0008-0000-0000-0000F3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2925" name="TextBox 12924">
          <a:extLst>
            <a:ext uri="{FF2B5EF4-FFF2-40B4-BE49-F238E27FC236}">
              <a16:creationId xmlns="" xmlns:a16="http://schemas.microsoft.com/office/drawing/2014/main" id="{00000000-0008-0000-0000-0000F43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26" name="TextBox 12925">
          <a:extLst>
            <a:ext uri="{FF2B5EF4-FFF2-40B4-BE49-F238E27FC236}">
              <a16:creationId xmlns="" xmlns:a16="http://schemas.microsoft.com/office/drawing/2014/main" id="{00000000-0008-0000-0000-0000F53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2927" name="TextBox 12926">
          <a:extLst>
            <a:ext uri="{FF2B5EF4-FFF2-40B4-BE49-F238E27FC236}">
              <a16:creationId xmlns="" xmlns:a16="http://schemas.microsoft.com/office/drawing/2014/main" id="{00000000-0008-0000-0000-0000F63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28" name="TextBox 12927">
          <a:extLst>
            <a:ext uri="{FF2B5EF4-FFF2-40B4-BE49-F238E27FC236}">
              <a16:creationId xmlns="" xmlns:a16="http://schemas.microsoft.com/office/drawing/2014/main" id="{00000000-0008-0000-0000-0000F73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2929" name="TextBox 12928">
          <a:extLst>
            <a:ext uri="{FF2B5EF4-FFF2-40B4-BE49-F238E27FC236}">
              <a16:creationId xmlns="" xmlns:a16="http://schemas.microsoft.com/office/drawing/2014/main" id="{00000000-0008-0000-0000-0000F830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30" name="TextBox 12929">
          <a:extLst>
            <a:ext uri="{FF2B5EF4-FFF2-40B4-BE49-F238E27FC236}">
              <a16:creationId xmlns="" xmlns:a16="http://schemas.microsoft.com/office/drawing/2014/main" id="{00000000-0008-0000-0000-0000F93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931" name="TextBox 12930">
          <a:extLst>
            <a:ext uri="{FF2B5EF4-FFF2-40B4-BE49-F238E27FC236}">
              <a16:creationId xmlns="" xmlns:a16="http://schemas.microsoft.com/office/drawing/2014/main" id="{00000000-0008-0000-0000-0000FA30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932" name="TextBox 12931">
          <a:extLst>
            <a:ext uri="{FF2B5EF4-FFF2-40B4-BE49-F238E27FC236}">
              <a16:creationId xmlns="" xmlns:a16="http://schemas.microsoft.com/office/drawing/2014/main" id="{00000000-0008-0000-0000-0000FB30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2933" name="TextBox 12932">
          <a:extLst>
            <a:ext uri="{FF2B5EF4-FFF2-40B4-BE49-F238E27FC236}">
              <a16:creationId xmlns="" xmlns:a16="http://schemas.microsoft.com/office/drawing/2014/main" id="{00000000-0008-0000-0000-0000FC3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34" name="TextBox 12933">
          <a:extLst>
            <a:ext uri="{FF2B5EF4-FFF2-40B4-BE49-F238E27FC236}">
              <a16:creationId xmlns="" xmlns:a16="http://schemas.microsoft.com/office/drawing/2014/main" id="{00000000-0008-0000-0000-0000FD3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2935" name="TextBox 12934">
          <a:extLst>
            <a:ext uri="{FF2B5EF4-FFF2-40B4-BE49-F238E27FC236}">
              <a16:creationId xmlns="" xmlns:a16="http://schemas.microsoft.com/office/drawing/2014/main" id="{00000000-0008-0000-0000-0000FE30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36" name="TextBox 12935">
          <a:extLst>
            <a:ext uri="{FF2B5EF4-FFF2-40B4-BE49-F238E27FC236}">
              <a16:creationId xmlns="" xmlns:a16="http://schemas.microsoft.com/office/drawing/2014/main" id="{00000000-0008-0000-0000-0000FF30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2937" name="TextBox 12936">
          <a:extLst>
            <a:ext uri="{FF2B5EF4-FFF2-40B4-BE49-F238E27FC236}">
              <a16:creationId xmlns="" xmlns:a16="http://schemas.microsoft.com/office/drawing/2014/main" id="{00000000-0008-0000-0000-000000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38" name="TextBox 12937">
          <a:extLst>
            <a:ext uri="{FF2B5EF4-FFF2-40B4-BE49-F238E27FC236}">
              <a16:creationId xmlns="" xmlns:a16="http://schemas.microsoft.com/office/drawing/2014/main" id="{00000000-0008-0000-0000-000001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939" name="TextBox 12938">
          <a:extLst>
            <a:ext uri="{FF2B5EF4-FFF2-40B4-BE49-F238E27FC236}">
              <a16:creationId xmlns="" xmlns:a16="http://schemas.microsoft.com/office/drawing/2014/main" id="{00000000-0008-0000-0000-000002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940" name="TextBox 12939">
          <a:extLst>
            <a:ext uri="{FF2B5EF4-FFF2-40B4-BE49-F238E27FC236}">
              <a16:creationId xmlns="" xmlns:a16="http://schemas.microsoft.com/office/drawing/2014/main" id="{00000000-0008-0000-0000-000003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941" name="TextBox 12940">
          <a:extLst>
            <a:ext uri="{FF2B5EF4-FFF2-40B4-BE49-F238E27FC236}">
              <a16:creationId xmlns="" xmlns:a16="http://schemas.microsoft.com/office/drawing/2014/main" id="{00000000-0008-0000-0000-000004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942" name="TextBox 12941">
          <a:extLst>
            <a:ext uri="{FF2B5EF4-FFF2-40B4-BE49-F238E27FC236}">
              <a16:creationId xmlns="" xmlns:a16="http://schemas.microsoft.com/office/drawing/2014/main" id="{00000000-0008-0000-0000-000005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943" name="TextBox 12942">
          <a:extLst>
            <a:ext uri="{FF2B5EF4-FFF2-40B4-BE49-F238E27FC236}">
              <a16:creationId xmlns="" xmlns:a16="http://schemas.microsoft.com/office/drawing/2014/main" id="{00000000-0008-0000-0000-000006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944" name="TextBox 12943">
          <a:extLst>
            <a:ext uri="{FF2B5EF4-FFF2-40B4-BE49-F238E27FC236}">
              <a16:creationId xmlns="" xmlns:a16="http://schemas.microsoft.com/office/drawing/2014/main" id="{00000000-0008-0000-0000-000007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12945" name="TextBox 12944">
          <a:extLst>
            <a:ext uri="{FF2B5EF4-FFF2-40B4-BE49-F238E27FC236}">
              <a16:creationId xmlns="" xmlns:a16="http://schemas.microsoft.com/office/drawing/2014/main" id="{00000000-0008-0000-0000-00000831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2946" name="TextBox 12945">
          <a:extLst>
            <a:ext uri="{FF2B5EF4-FFF2-40B4-BE49-F238E27FC236}">
              <a16:creationId xmlns="" xmlns:a16="http://schemas.microsoft.com/office/drawing/2014/main" id="{00000000-0008-0000-0000-00000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47" name="TextBox 12946">
          <a:extLst>
            <a:ext uri="{FF2B5EF4-FFF2-40B4-BE49-F238E27FC236}">
              <a16:creationId xmlns="" xmlns:a16="http://schemas.microsoft.com/office/drawing/2014/main" id="{00000000-0008-0000-0000-00000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2948" name="TextBox 12947">
          <a:extLst>
            <a:ext uri="{FF2B5EF4-FFF2-40B4-BE49-F238E27FC236}">
              <a16:creationId xmlns="" xmlns:a16="http://schemas.microsoft.com/office/drawing/2014/main" id="{00000000-0008-0000-0000-00000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49" name="TextBox 12948">
          <a:extLst>
            <a:ext uri="{FF2B5EF4-FFF2-40B4-BE49-F238E27FC236}">
              <a16:creationId xmlns="" xmlns:a16="http://schemas.microsoft.com/office/drawing/2014/main" id="{00000000-0008-0000-0000-00000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2950" name="TextBox 12949">
          <a:extLst>
            <a:ext uri="{FF2B5EF4-FFF2-40B4-BE49-F238E27FC236}">
              <a16:creationId xmlns="" xmlns:a16="http://schemas.microsoft.com/office/drawing/2014/main" id="{00000000-0008-0000-0000-00000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51" name="TextBox 12950">
          <a:extLst>
            <a:ext uri="{FF2B5EF4-FFF2-40B4-BE49-F238E27FC236}">
              <a16:creationId xmlns="" xmlns:a16="http://schemas.microsoft.com/office/drawing/2014/main" id="{00000000-0008-0000-0000-00000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952" name="TextBox 12951">
          <a:extLst>
            <a:ext uri="{FF2B5EF4-FFF2-40B4-BE49-F238E27FC236}">
              <a16:creationId xmlns="" xmlns:a16="http://schemas.microsoft.com/office/drawing/2014/main" id="{00000000-0008-0000-0000-00000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953" name="TextBox 12952">
          <a:extLst>
            <a:ext uri="{FF2B5EF4-FFF2-40B4-BE49-F238E27FC236}">
              <a16:creationId xmlns="" xmlns:a16="http://schemas.microsoft.com/office/drawing/2014/main" id="{00000000-0008-0000-0000-00001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2954" name="TextBox 12953">
          <a:extLst>
            <a:ext uri="{FF2B5EF4-FFF2-40B4-BE49-F238E27FC236}">
              <a16:creationId xmlns="" xmlns:a16="http://schemas.microsoft.com/office/drawing/2014/main" id="{00000000-0008-0000-0000-00001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55" name="TextBox 12954">
          <a:extLst>
            <a:ext uri="{FF2B5EF4-FFF2-40B4-BE49-F238E27FC236}">
              <a16:creationId xmlns="" xmlns:a16="http://schemas.microsoft.com/office/drawing/2014/main" id="{00000000-0008-0000-0000-00001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2956" name="TextBox 12955">
          <a:extLst>
            <a:ext uri="{FF2B5EF4-FFF2-40B4-BE49-F238E27FC236}">
              <a16:creationId xmlns="" xmlns:a16="http://schemas.microsoft.com/office/drawing/2014/main" id="{00000000-0008-0000-0000-00001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57" name="TextBox 12956">
          <a:extLst>
            <a:ext uri="{FF2B5EF4-FFF2-40B4-BE49-F238E27FC236}">
              <a16:creationId xmlns="" xmlns:a16="http://schemas.microsoft.com/office/drawing/2014/main" id="{00000000-0008-0000-0000-00001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2958" name="TextBox 12957">
          <a:extLst>
            <a:ext uri="{FF2B5EF4-FFF2-40B4-BE49-F238E27FC236}">
              <a16:creationId xmlns="" xmlns:a16="http://schemas.microsoft.com/office/drawing/2014/main" id="{00000000-0008-0000-0000-00001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59" name="TextBox 12958">
          <a:extLst>
            <a:ext uri="{FF2B5EF4-FFF2-40B4-BE49-F238E27FC236}">
              <a16:creationId xmlns="" xmlns:a16="http://schemas.microsoft.com/office/drawing/2014/main" id="{00000000-0008-0000-0000-00001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960" name="TextBox 12959">
          <a:extLst>
            <a:ext uri="{FF2B5EF4-FFF2-40B4-BE49-F238E27FC236}">
              <a16:creationId xmlns="" xmlns:a16="http://schemas.microsoft.com/office/drawing/2014/main" id="{00000000-0008-0000-0000-00001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961" name="TextBox 12960">
          <a:extLst>
            <a:ext uri="{FF2B5EF4-FFF2-40B4-BE49-F238E27FC236}">
              <a16:creationId xmlns="" xmlns:a16="http://schemas.microsoft.com/office/drawing/2014/main" id="{00000000-0008-0000-0000-00001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2962" name="TextBox 12961">
          <a:extLst>
            <a:ext uri="{FF2B5EF4-FFF2-40B4-BE49-F238E27FC236}">
              <a16:creationId xmlns="" xmlns:a16="http://schemas.microsoft.com/office/drawing/2014/main" id="{00000000-0008-0000-0000-00001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63" name="TextBox 12962">
          <a:extLst>
            <a:ext uri="{FF2B5EF4-FFF2-40B4-BE49-F238E27FC236}">
              <a16:creationId xmlns="" xmlns:a16="http://schemas.microsoft.com/office/drawing/2014/main" id="{00000000-0008-0000-0000-00001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2964" name="TextBox 12963">
          <a:extLst>
            <a:ext uri="{FF2B5EF4-FFF2-40B4-BE49-F238E27FC236}">
              <a16:creationId xmlns="" xmlns:a16="http://schemas.microsoft.com/office/drawing/2014/main" id="{00000000-0008-0000-0000-00001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65" name="TextBox 12964">
          <a:extLst>
            <a:ext uri="{FF2B5EF4-FFF2-40B4-BE49-F238E27FC236}">
              <a16:creationId xmlns="" xmlns:a16="http://schemas.microsoft.com/office/drawing/2014/main" id="{00000000-0008-0000-0000-00001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2966" name="TextBox 12965">
          <a:extLst>
            <a:ext uri="{FF2B5EF4-FFF2-40B4-BE49-F238E27FC236}">
              <a16:creationId xmlns="" xmlns:a16="http://schemas.microsoft.com/office/drawing/2014/main" id="{00000000-0008-0000-0000-00001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67" name="TextBox 12966">
          <a:extLst>
            <a:ext uri="{FF2B5EF4-FFF2-40B4-BE49-F238E27FC236}">
              <a16:creationId xmlns="" xmlns:a16="http://schemas.microsoft.com/office/drawing/2014/main" id="{00000000-0008-0000-0000-00001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968" name="TextBox 12967">
          <a:extLst>
            <a:ext uri="{FF2B5EF4-FFF2-40B4-BE49-F238E27FC236}">
              <a16:creationId xmlns="" xmlns:a16="http://schemas.microsoft.com/office/drawing/2014/main" id="{00000000-0008-0000-0000-00001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969" name="TextBox 12968">
          <a:extLst>
            <a:ext uri="{FF2B5EF4-FFF2-40B4-BE49-F238E27FC236}">
              <a16:creationId xmlns="" xmlns:a16="http://schemas.microsoft.com/office/drawing/2014/main" id="{00000000-0008-0000-0000-00002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2970" name="TextBox 12969">
          <a:extLst>
            <a:ext uri="{FF2B5EF4-FFF2-40B4-BE49-F238E27FC236}">
              <a16:creationId xmlns="" xmlns:a16="http://schemas.microsoft.com/office/drawing/2014/main" id="{00000000-0008-0000-0000-00002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71" name="TextBox 12970">
          <a:extLst>
            <a:ext uri="{FF2B5EF4-FFF2-40B4-BE49-F238E27FC236}">
              <a16:creationId xmlns="" xmlns:a16="http://schemas.microsoft.com/office/drawing/2014/main" id="{00000000-0008-0000-0000-00002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2972" name="TextBox 12971">
          <a:extLst>
            <a:ext uri="{FF2B5EF4-FFF2-40B4-BE49-F238E27FC236}">
              <a16:creationId xmlns="" xmlns:a16="http://schemas.microsoft.com/office/drawing/2014/main" id="{00000000-0008-0000-0000-00002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73" name="TextBox 12972">
          <a:extLst>
            <a:ext uri="{FF2B5EF4-FFF2-40B4-BE49-F238E27FC236}">
              <a16:creationId xmlns="" xmlns:a16="http://schemas.microsoft.com/office/drawing/2014/main" id="{00000000-0008-0000-0000-00002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2974" name="TextBox 12973">
          <a:extLst>
            <a:ext uri="{FF2B5EF4-FFF2-40B4-BE49-F238E27FC236}">
              <a16:creationId xmlns="" xmlns:a16="http://schemas.microsoft.com/office/drawing/2014/main" id="{00000000-0008-0000-0000-00002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75" name="TextBox 12974">
          <a:extLst>
            <a:ext uri="{FF2B5EF4-FFF2-40B4-BE49-F238E27FC236}">
              <a16:creationId xmlns="" xmlns:a16="http://schemas.microsoft.com/office/drawing/2014/main" id="{00000000-0008-0000-0000-00002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976" name="TextBox 12975">
          <a:extLst>
            <a:ext uri="{FF2B5EF4-FFF2-40B4-BE49-F238E27FC236}">
              <a16:creationId xmlns="" xmlns:a16="http://schemas.microsoft.com/office/drawing/2014/main" id="{00000000-0008-0000-0000-00002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977" name="TextBox 12976">
          <a:extLst>
            <a:ext uri="{FF2B5EF4-FFF2-40B4-BE49-F238E27FC236}">
              <a16:creationId xmlns="" xmlns:a16="http://schemas.microsoft.com/office/drawing/2014/main" id="{00000000-0008-0000-0000-00002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2978" name="TextBox 12977">
          <a:extLst>
            <a:ext uri="{FF2B5EF4-FFF2-40B4-BE49-F238E27FC236}">
              <a16:creationId xmlns="" xmlns:a16="http://schemas.microsoft.com/office/drawing/2014/main" id="{00000000-0008-0000-0000-00002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79" name="TextBox 12978">
          <a:extLst>
            <a:ext uri="{FF2B5EF4-FFF2-40B4-BE49-F238E27FC236}">
              <a16:creationId xmlns="" xmlns:a16="http://schemas.microsoft.com/office/drawing/2014/main" id="{00000000-0008-0000-0000-00002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2980" name="TextBox 12979">
          <a:extLst>
            <a:ext uri="{FF2B5EF4-FFF2-40B4-BE49-F238E27FC236}">
              <a16:creationId xmlns="" xmlns:a16="http://schemas.microsoft.com/office/drawing/2014/main" id="{00000000-0008-0000-0000-00002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81" name="TextBox 12980">
          <a:extLst>
            <a:ext uri="{FF2B5EF4-FFF2-40B4-BE49-F238E27FC236}">
              <a16:creationId xmlns="" xmlns:a16="http://schemas.microsoft.com/office/drawing/2014/main" id="{00000000-0008-0000-0000-00002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2982" name="TextBox 12981">
          <a:extLst>
            <a:ext uri="{FF2B5EF4-FFF2-40B4-BE49-F238E27FC236}">
              <a16:creationId xmlns="" xmlns:a16="http://schemas.microsoft.com/office/drawing/2014/main" id="{00000000-0008-0000-0000-00002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83" name="TextBox 12982">
          <a:extLst>
            <a:ext uri="{FF2B5EF4-FFF2-40B4-BE49-F238E27FC236}">
              <a16:creationId xmlns="" xmlns:a16="http://schemas.microsoft.com/office/drawing/2014/main" id="{00000000-0008-0000-0000-00002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984" name="TextBox 12983">
          <a:extLst>
            <a:ext uri="{FF2B5EF4-FFF2-40B4-BE49-F238E27FC236}">
              <a16:creationId xmlns="" xmlns:a16="http://schemas.microsoft.com/office/drawing/2014/main" id="{00000000-0008-0000-0000-00002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985" name="TextBox 12984">
          <a:extLst>
            <a:ext uri="{FF2B5EF4-FFF2-40B4-BE49-F238E27FC236}">
              <a16:creationId xmlns="" xmlns:a16="http://schemas.microsoft.com/office/drawing/2014/main" id="{00000000-0008-0000-0000-00003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2986" name="TextBox 12985">
          <a:extLst>
            <a:ext uri="{FF2B5EF4-FFF2-40B4-BE49-F238E27FC236}">
              <a16:creationId xmlns="" xmlns:a16="http://schemas.microsoft.com/office/drawing/2014/main" id="{00000000-0008-0000-0000-00003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87" name="TextBox 12986">
          <a:extLst>
            <a:ext uri="{FF2B5EF4-FFF2-40B4-BE49-F238E27FC236}">
              <a16:creationId xmlns="" xmlns:a16="http://schemas.microsoft.com/office/drawing/2014/main" id="{00000000-0008-0000-0000-00003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2988" name="TextBox 12987">
          <a:extLst>
            <a:ext uri="{FF2B5EF4-FFF2-40B4-BE49-F238E27FC236}">
              <a16:creationId xmlns="" xmlns:a16="http://schemas.microsoft.com/office/drawing/2014/main" id="{00000000-0008-0000-0000-00003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89" name="TextBox 12988">
          <a:extLst>
            <a:ext uri="{FF2B5EF4-FFF2-40B4-BE49-F238E27FC236}">
              <a16:creationId xmlns="" xmlns:a16="http://schemas.microsoft.com/office/drawing/2014/main" id="{00000000-0008-0000-0000-00003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2990" name="TextBox 12989">
          <a:extLst>
            <a:ext uri="{FF2B5EF4-FFF2-40B4-BE49-F238E27FC236}">
              <a16:creationId xmlns="" xmlns:a16="http://schemas.microsoft.com/office/drawing/2014/main" id="{00000000-0008-0000-0000-00003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91" name="TextBox 12990">
          <a:extLst>
            <a:ext uri="{FF2B5EF4-FFF2-40B4-BE49-F238E27FC236}">
              <a16:creationId xmlns="" xmlns:a16="http://schemas.microsoft.com/office/drawing/2014/main" id="{00000000-0008-0000-0000-00003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2992" name="TextBox 12991">
          <a:extLst>
            <a:ext uri="{FF2B5EF4-FFF2-40B4-BE49-F238E27FC236}">
              <a16:creationId xmlns="" xmlns:a16="http://schemas.microsoft.com/office/drawing/2014/main" id="{00000000-0008-0000-0000-00003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2993" name="TextBox 12992">
          <a:extLst>
            <a:ext uri="{FF2B5EF4-FFF2-40B4-BE49-F238E27FC236}">
              <a16:creationId xmlns="" xmlns:a16="http://schemas.microsoft.com/office/drawing/2014/main" id="{00000000-0008-0000-0000-00003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2994" name="TextBox 12993">
          <a:extLst>
            <a:ext uri="{FF2B5EF4-FFF2-40B4-BE49-F238E27FC236}">
              <a16:creationId xmlns="" xmlns:a16="http://schemas.microsoft.com/office/drawing/2014/main" id="{00000000-0008-0000-0000-00003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95" name="TextBox 12994">
          <a:extLst>
            <a:ext uri="{FF2B5EF4-FFF2-40B4-BE49-F238E27FC236}">
              <a16:creationId xmlns="" xmlns:a16="http://schemas.microsoft.com/office/drawing/2014/main" id="{00000000-0008-0000-0000-00003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2996" name="TextBox 12995">
          <a:extLst>
            <a:ext uri="{FF2B5EF4-FFF2-40B4-BE49-F238E27FC236}">
              <a16:creationId xmlns="" xmlns:a16="http://schemas.microsoft.com/office/drawing/2014/main" id="{00000000-0008-0000-0000-00003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97" name="TextBox 12996">
          <a:extLst>
            <a:ext uri="{FF2B5EF4-FFF2-40B4-BE49-F238E27FC236}">
              <a16:creationId xmlns="" xmlns:a16="http://schemas.microsoft.com/office/drawing/2014/main" id="{00000000-0008-0000-0000-00003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2998" name="TextBox 12997">
          <a:extLst>
            <a:ext uri="{FF2B5EF4-FFF2-40B4-BE49-F238E27FC236}">
              <a16:creationId xmlns="" xmlns:a16="http://schemas.microsoft.com/office/drawing/2014/main" id="{00000000-0008-0000-0000-00003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2999" name="TextBox 12998">
          <a:extLst>
            <a:ext uri="{FF2B5EF4-FFF2-40B4-BE49-F238E27FC236}">
              <a16:creationId xmlns="" xmlns:a16="http://schemas.microsoft.com/office/drawing/2014/main" id="{00000000-0008-0000-0000-00003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000" name="TextBox 12999">
          <a:extLst>
            <a:ext uri="{FF2B5EF4-FFF2-40B4-BE49-F238E27FC236}">
              <a16:creationId xmlns="" xmlns:a16="http://schemas.microsoft.com/office/drawing/2014/main" id="{00000000-0008-0000-0000-00003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001" name="TextBox 13000">
          <a:extLst>
            <a:ext uri="{FF2B5EF4-FFF2-40B4-BE49-F238E27FC236}">
              <a16:creationId xmlns="" xmlns:a16="http://schemas.microsoft.com/office/drawing/2014/main" id="{00000000-0008-0000-0000-00004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002" name="TextBox 13001">
          <a:extLst>
            <a:ext uri="{FF2B5EF4-FFF2-40B4-BE49-F238E27FC236}">
              <a16:creationId xmlns="" xmlns:a16="http://schemas.microsoft.com/office/drawing/2014/main" id="{00000000-0008-0000-0000-00004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03" name="TextBox 13002">
          <a:extLst>
            <a:ext uri="{FF2B5EF4-FFF2-40B4-BE49-F238E27FC236}">
              <a16:creationId xmlns="" xmlns:a16="http://schemas.microsoft.com/office/drawing/2014/main" id="{00000000-0008-0000-0000-00004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004" name="TextBox 13003">
          <a:extLst>
            <a:ext uri="{FF2B5EF4-FFF2-40B4-BE49-F238E27FC236}">
              <a16:creationId xmlns="" xmlns:a16="http://schemas.microsoft.com/office/drawing/2014/main" id="{00000000-0008-0000-0000-00004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05" name="TextBox 13004">
          <a:extLst>
            <a:ext uri="{FF2B5EF4-FFF2-40B4-BE49-F238E27FC236}">
              <a16:creationId xmlns="" xmlns:a16="http://schemas.microsoft.com/office/drawing/2014/main" id="{00000000-0008-0000-0000-00004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006" name="TextBox 13005">
          <a:extLst>
            <a:ext uri="{FF2B5EF4-FFF2-40B4-BE49-F238E27FC236}">
              <a16:creationId xmlns="" xmlns:a16="http://schemas.microsoft.com/office/drawing/2014/main" id="{00000000-0008-0000-0000-00004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07" name="TextBox 13006">
          <a:extLst>
            <a:ext uri="{FF2B5EF4-FFF2-40B4-BE49-F238E27FC236}">
              <a16:creationId xmlns="" xmlns:a16="http://schemas.microsoft.com/office/drawing/2014/main" id="{00000000-0008-0000-0000-00004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008" name="TextBox 13007">
          <a:extLst>
            <a:ext uri="{FF2B5EF4-FFF2-40B4-BE49-F238E27FC236}">
              <a16:creationId xmlns="" xmlns:a16="http://schemas.microsoft.com/office/drawing/2014/main" id="{00000000-0008-0000-0000-00004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009" name="TextBox 13008">
          <a:extLst>
            <a:ext uri="{FF2B5EF4-FFF2-40B4-BE49-F238E27FC236}">
              <a16:creationId xmlns="" xmlns:a16="http://schemas.microsoft.com/office/drawing/2014/main" id="{00000000-0008-0000-0000-00004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010" name="TextBox 13009">
          <a:extLst>
            <a:ext uri="{FF2B5EF4-FFF2-40B4-BE49-F238E27FC236}">
              <a16:creationId xmlns="" xmlns:a16="http://schemas.microsoft.com/office/drawing/2014/main" id="{00000000-0008-0000-0000-00004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11" name="TextBox 13010">
          <a:extLst>
            <a:ext uri="{FF2B5EF4-FFF2-40B4-BE49-F238E27FC236}">
              <a16:creationId xmlns="" xmlns:a16="http://schemas.microsoft.com/office/drawing/2014/main" id="{00000000-0008-0000-0000-00004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012" name="TextBox 13011">
          <a:extLst>
            <a:ext uri="{FF2B5EF4-FFF2-40B4-BE49-F238E27FC236}">
              <a16:creationId xmlns="" xmlns:a16="http://schemas.microsoft.com/office/drawing/2014/main" id="{00000000-0008-0000-0000-00004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13" name="TextBox 13012">
          <a:extLst>
            <a:ext uri="{FF2B5EF4-FFF2-40B4-BE49-F238E27FC236}">
              <a16:creationId xmlns="" xmlns:a16="http://schemas.microsoft.com/office/drawing/2014/main" id="{00000000-0008-0000-0000-00004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014" name="TextBox 13013">
          <a:extLst>
            <a:ext uri="{FF2B5EF4-FFF2-40B4-BE49-F238E27FC236}">
              <a16:creationId xmlns="" xmlns:a16="http://schemas.microsoft.com/office/drawing/2014/main" id="{00000000-0008-0000-0000-00004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15" name="TextBox 13014">
          <a:extLst>
            <a:ext uri="{FF2B5EF4-FFF2-40B4-BE49-F238E27FC236}">
              <a16:creationId xmlns="" xmlns:a16="http://schemas.microsoft.com/office/drawing/2014/main" id="{00000000-0008-0000-0000-00004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016" name="TextBox 13015">
          <a:extLst>
            <a:ext uri="{FF2B5EF4-FFF2-40B4-BE49-F238E27FC236}">
              <a16:creationId xmlns="" xmlns:a16="http://schemas.microsoft.com/office/drawing/2014/main" id="{00000000-0008-0000-0000-00004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017" name="TextBox 13016">
          <a:extLst>
            <a:ext uri="{FF2B5EF4-FFF2-40B4-BE49-F238E27FC236}">
              <a16:creationId xmlns="" xmlns:a16="http://schemas.microsoft.com/office/drawing/2014/main" id="{00000000-0008-0000-0000-00005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018" name="TextBox 13017">
          <a:extLst>
            <a:ext uri="{FF2B5EF4-FFF2-40B4-BE49-F238E27FC236}">
              <a16:creationId xmlns="" xmlns:a16="http://schemas.microsoft.com/office/drawing/2014/main" id="{00000000-0008-0000-0000-00005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19" name="TextBox 13018">
          <a:extLst>
            <a:ext uri="{FF2B5EF4-FFF2-40B4-BE49-F238E27FC236}">
              <a16:creationId xmlns="" xmlns:a16="http://schemas.microsoft.com/office/drawing/2014/main" id="{00000000-0008-0000-0000-00005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020" name="TextBox 13019">
          <a:extLst>
            <a:ext uri="{FF2B5EF4-FFF2-40B4-BE49-F238E27FC236}">
              <a16:creationId xmlns="" xmlns:a16="http://schemas.microsoft.com/office/drawing/2014/main" id="{00000000-0008-0000-0000-00005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21" name="TextBox 13020">
          <a:extLst>
            <a:ext uri="{FF2B5EF4-FFF2-40B4-BE49-F238E27FC236}">
              <a16:creationId xmlns="" xmlns:a16="http://schemas.microsoft.com/office/drawing/2014/main" id="{00000000-0008-0000-0000-00005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022" name="TextBox 13021">
          <a:extLst>
            <a:ext uri="{FF2B5EF4-FFF2-40B4-BE49-F238E27FC236}">
              <a16:creationId xmlns="" xmlns:a16="http://schemas.microsoft.com/office/drawing/2014/main" id="{00000000-0008-0000-0000-00005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23" name="TextBox 13022">
          <a:extLst>
            <a:ext uri="{FF2B5EF4-FFF2-40B4-BE49-F238E27FC236}">
              <a16:creationId xmlns="" xmlns:a16="http://schemas.microsoft.com/office/drawing/2014/main" id="{00000000-0008-0000-0000-00005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024" name="TextBox 13023">
          <a:extLst>
            <a:ext uri="{FF2B5EF4-FFF2-40B4-BE49-F238E27FC236}">
              <a16:creationId xmlns="" xmlns:a16="http://schemas.microsoft.com/office/drawing/2014/main" id="{00000000-0008-0000-0000-00005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025" name="TextBox 13024">
          <a:extLst>
            <a:ext uri="{FF2B5EF4-FFF2-40B4-BE49-F238E27FC236}">
              <a16:creationId xmlns="" xmlns:a16="http://schemas.microsoft.com/office/drawing/2014/main" id="{00000000-0008-0000-0000-00005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026" name="TextBox 13025">
          <a:extLst>
            <a:ext uri="{FF2B5EF4-FFF2-40B4-BE49-F238E27FC236}">
              <a16:creationId xmlns="" xmlns:a16="http://schemas.microsoft.com/office/drawing/2014/main" id="{00000000-0008-0000-0000-00005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27" name="TextBox 13026">
          <a:extLst>
            <a:ext uri="{FF2B5EF4-FFF2-40B4-BE49-F238E27FC236}">
              <a16:creationId xmlns="" xmlns:a16="http://schemas.microsoft.com/office/drawing/2014/main" id="{00000000-0008-0000-0000-00005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028" name="TextBox 13027">
          <a:extLst>
            <a:ext uri="{FF2B5EF4-FFF2-40B4-BE49-F238E27FC236}">
              <a16:creationId xmlns="" xmlns:a16="http://schemas.microsoft.com/office/drawing/2014/main" id="{00000000-0008-0000-0000-00005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29" name="TextBox 13028">
          <a:extLst>
            <a:ext uri="{FF2B5EF4-FFF2-40B4-BE49-F238E27FC236}">
              <a16:creationId xmlns="" xmlns:a16="http://schemas.microsoft.com/office/drawing/2014/main" id="{00000000-0008-0000-0000-00005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030" name="TextBox 13029">
          <a:extLst>
            <a:ext uri="{FF2B5EF4-FFF2-40B4-BE49-F238E27FC236}">
              <a16:creationId xmlns="" xmlns:a16="http://schemas.microsoft.com/office/drawing/2014/main" id="{00000000-0008-0000-0000-00005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31" name="TextBox 13030">
          <a:extLst>
            <a:ext uri="{FF2B5EF4-FFF2-40B4-BE49-F238E27FC236}">
              <a16:creationId xmlns="" xmlns:a16="http://schemas.microsoft.com/office/drawing/2014/main" id="{00000000-0008-0000-0000-00005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032" name="TextBox 13031">
          <a:extLst>
            <a:ext uri="{FF2B5EF4-FFF2-40B4-BE49-F238E27FC236}">
              <a16:creationId xmlns="" xmlns:a16="http://schemas.microsoft.com/office/drawing/2014/main" id="{00000000-0008-0000-0000-00005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033" name="TextBox 13032">
          <a:extLst>
            <a:ext uri="{FF2B5EF4-FFF2-40B4-BE49-F238E27FC236}">
              <a16:creationId xmlns="" xmlns:a16="http://schemas.microsoft.com/office/drawing/2014/main" id="{00000000-0008-0000-0000-00006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034" name="TextBox 13033">
          <a:extLst>
            <a:ext uri="{FF2B5EF4-FFF2-40B4-BE49-F238E27FC236}">
              <a16:creationId xmlns="" xmlns:a16="http://schemas.microsoft.com/office/drawing/2014/main" id="{00000000-0008-0000-0000-00006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35" name="TextBox 13034">
          <a:extLst>
            <a:ext uri="{FF2B5EF4-FFF2-40B4-BE49-F238E27FC236}">
              <a16:creationId xmlns="" xmlns:a16="http://schemas.microsoft.com/office/drawing/2014/main" id="{00000000-0008-0000-0000-00006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036" name="TextBox 13035">
          <a:extLst>
            <a:ext uri="{FF2B5EF4-FFF2-40B4-BE49-F238E27FC236}">
              <a16:creationId xmlns="" xmlns:a16="http://schemas.microsoft.com/office/drawing/2014/main" id="{00000000-0008-0000-0000-00006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37" name="TextBox 13036">
          <a:extLst>
            <a:ext uri="{FF2B5EF4-FFF2-40B4-BE49-F238E27FC236}">
              <a16:creationId xmlns="" xmlns:a16="http://schemas.microsoft.com/office/drawing/2014/main" id="{00000000-0008-0000-0000-00006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038" name="TextBox 13037">
          <a:extLst>
            <a:ext uri="{FF2B5EF4-FFF2-40B4-BE49-F238E27FC236}">
              <a16:creationId xmlns="" xmlns:a16="http://schemas.microsoft.com/office/drawing/2014/main" id="{00000000-0008-0000-0000-00006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39" name="TextBox 13038">
          <a:extLst>
            <a:ext uri="{FF2B5EF4-FFF2-40B4-BE49-F238E27FC236}">
              <a16:creationId xmlns="" xmlns:a16="http://schemas.microsoft.com/office/drawing/2014/main" id="{00000000-0008-0000-0000-00006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040" name="TextBox 13039">
          <a:extLst>
            <a:ext uri="{FF2B5EF4-FFF2-40B4-BE49-F238E27FC236}">
              <a16:creationId xmlns="" xmlns:a16="http://schemas.microsoft.com/office/drawing/2014/main" id="{00000000-0008-0000-0000-00006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041" name="TextBox 13040">
          <a:extLst>
            <a:ext uri="{FF2B5EF4-FFF2-40B4-BE49-F238E27FC236}">
              <a16:creationId xmlns="" xmlns:a16="http://schemas.microsoft.com/office/drawing/2014/main" id="{00000000-0008-0000-0000-00006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042" name="TextBox 13041">
          <a:extLst>
            <a:ext uri="{FF2B5EF4-FFF2-40B4-BE49-F238E27FC236}">
              <a16:creationId xmlns="" xmlns:a16="http://schemas.microsoft.com/office/drawing/2014/main" id="{00000000-0008-0000-0000-00006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43" name="TextBox 13042">
          <a:extLst>
            <a:ext uri="{FF2B5EF4-FFF2-40B4-BE49-F238E27FC236}">
              <a16:creationId xmlns="" xmlns:a16="http://schemas.microsoft.com/office/drawing/2014/main" id="{00000000-0008-0000-0000-00006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044" name="TextBox 13043">
          <a:extLst>
            <a:ext uri="{FF2B5EF4-FFF2-40B4-BE49-F238E27FC236}">
              <a16:creationId xmlns="" xmlns:a16="http://schemas.microsoft.com/office/drawing/2014/main" id="{00000000-0008-0000-0000-00006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45" name="TextBox 13044">
          <a:extLst>
            <a:ext uri="{FF2B5EF4-FFF2-40B4-BE49-F238E27FC236}">
              <a16:creationId xmlns="" xmlns:a16="http://schemas.microsoft.com/office/drawing/2014/main" id="{00000000-0008-0000-0000-00006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046" name="TextBox 13045">
          <a:extLst>
            <a:ext uri="{FF2B5EF4-FFF2-40B4-BE49-F238E27FC236}">
              <a16:creationId xmlns="" xmlns:a16="http://schemas.microsoft.com/office/drawing/2014/main" id="{00000000-0008-0000-0000-00006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47" name="TextBox 13046">
          <a:extLst>
            <a:ext uri="{FF2B5EF4-FFF2-40B4-BE49-F238E27FC236}">
              <a16:creationId xmlns="" xmlns:a16="http://schemas.microsoft.com/office/drawing/2014/main" id="{00000000-0008-0000-0000-00006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048" name="TextBox 13047">
          <a:extLst>
            <a:ext uri="{FF2B5EF4-FFF2-40B4-BE49-F238E27FC236}">
              <a16:creationId xmlns="" xmlns:a16="http://schemas.microsoft.com/office/drawing/2014/main" id="{00000000-0008-0000-0000-00006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049" name="TextBox 13048">
          <a:extLst>
            <a:ext uri="{FF2B5EF4-FFF2-40B4-BE49-F238E27FC236}">
              <a16:creationId xmlns="" xmlns:a16="http://schemas.microsoft.com/office/drawing/2014/main" id="{00000000-0008-0000-0000-00007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050" name="TextBox 13049">
          <a:extLst>
            <a:ext uri="{FF2B5EF4-FFF2-40B4-BE49-F238E27FC236}">
              <a16:creationId xmlns="" xmlns:a16="http://schemas.microsoft.com/office/drawing/2014/main" id="{00000000-0008-0000-0000-00007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51" name="TextBox 13050">
          <a:extLst>
            <a:ext uri="{FF2B5EF4-FFF2-40B4-BE49-F238E27FC236}">
              <a16:creationId xmlns="" xmlns:a16="http://schemas.microsoft.com/office/drawing/2014/main" id="{00000000-0008-0000-0000-00007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052" name="TextBox 13051">
          <a:extLst>
            <a:ext uri="{FF2B5EF4-FFF2-40B4-BE49-F238E27FC236}">
              <a16:creationId xmlns="" xmlns:a16="http://schemas.microsoft.com/office/drawing/2014/main" id="{00000000-0008-0000-0000-00007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53" name="TextBox 13052">
          <a:extLst>
            <a:ext uri="{FF2B5EF4-FFF2-40B4-BE49-F238E27FC236}">
              <a16:creationId xmlns="" xmlns:a16="http://schemas.microsoft.com/office/drawing/2014/main" id="{00000000-0008-0000-0000-00007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054" name="TextBox 13053">
          <a:extLst>
            <a:ext uri="{FF2B5EF4-FFF2-40B4-BE49-F238E27FC236}">
              <a16:creationId xmlns="" xmlns:a16="http://schemas.microsoft.com/office/drawing/2014/main" id="{00000000-0008-0000-0000-00007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55" name="TextBox 13054">
          <a:extLst>
            <a:ext uri="{FF2B5EF4-FFF2-40B4-BE49-F238E27FC236}">
              <a16:creationId xmlns="" xmlns:a16="http://schemas.microsoft.com/office/drawing/2014/main" id="{00000000-0008-0000-0000-00007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056" name="TextBox 13055">
          <a:extLst>
            <a:ext uri="{FF2B5EF4-FFF2-40B4-BE49-F238E27FC236}">
              <a16:creationId xmlns="" xmlns:a16="http://schemas.microsoft.com/office/drawing/2014/main" id="{00000000-0008-0000-0000-00007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057" name="TextBox 13056">
          <a:extLst>
            <a:ext uri="{FF2B5EF4-FFF2-40B4-BE49-F238E27FC236}">
              <a16:creationId xmlns="" xmlns:a16="http://schemas.microsoft.com/office/drawing/2014/main" id="{00000000-0008-0000-0000-00007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058" name="TextBox 13057">
          <a:extLst>
            <a:ext uri="{FF2B5EF4-FFF2-40B4-BE49-F238E27FC236}">
              <a16:creationId xmlns="" xmlns:a16="http://schemas.microsoft.com/office/drawing/2014/main" id="{00000000-0008-0000-0000-00007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59" name="TextBox 13058">
          <a:extLst>
            <a:ext uri="{FF2B5EF4-FFF2-40B4-BE49-F238E27FC236}">
              <a16:creationId xmlns="" xmlns:a16="http://schemas.microsoft.com/office/drawing/2014/main" id="{00000000-0008-0000-0000-00007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060" name="TextBox 13059">
          <a:extLst>
            <a:ext uri="{FF2B5EF4-FFF2-40B4-BE49-F238E27FC236}">
              <a16:creationId xmlns="" xmlns:a16="http://schemas.microsoft.com/office/drawing/2014/main" id="{00000000-0008-0000-0000-00007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61" name="TextBox 13060">
          <a:extLst>
            <a:ext uri="{FF2B5EF4-FFF2-40B4-BE49-F238E27FC236}">
              <a16:creationId xmlns="" xmlns:a16="http://schemas.microsoft.com/office/drawing/2014/main" id="{00000000-0008-0000-0000-00007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062" name="TextBox 13061">
          <a:extLst>
            <a:ext uri="{FF2B5EF4-FFF2-40B4-BE49-F238E27FC236}">
              <a16:creationId xmlns="" xmlns:a16="http://schemas.microsoft.com/office/drawing/2014/main" id="{00000000-0008-0000-0000-00007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63" name="TextBox 13062">
          <a:extLst>
            <a:ext uri="{FF2B5EF4-FFF2-40B4-BE49-F238E27FC236}">
              <a16:creationId xmlns="" xmlns:a16="http://schemas.microsoft.com/office/drawing/2014/main" id="{00000000-0008-0000-0000-00007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064" name="TextBox 13063">
          <a:extLst>
            <a:ext uri="{FF2B5EF4-FFF2-40B4-BE49-F238E27FC236}">
              <a16:creationId xmlns="" xmlns:a16="http://schemas.microsoft.com/office/drawing/2014/main" id="{00000000-0008-0000-0000-00007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065" name="TextBox 13064">
          <a:extLst>
            <a:ext uri="{FF2B5EF4-FFF2-40B4-BE49-F238E27FC236}">
              <a16:creationId xmlns="" xmlns:a16="http://schemas.microsoft.com/office/drawing/2014/main" id="{00000000-0008-0000-0000-00008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066" name="TextBox 13065">
          <a:extLst>
            <a:ext uri="{FF2B5EF4-FFF2-40B4-BE49-F238E27FC236}">
              <a16:creationId xmlns="" xmlns:a16="http://schemas.microsoft.com/office/drawing/2014/main" id="{00000000-0008-0000-0000-00008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67" name="TextBox 13066">
          <a:extLst>
            <a:ext uri="{FF2B5EF4-FFF2-40B4-BE49-F238E27FC236}">
              <a16:creationId xmlns="" xmlns:a16="http://schemas.microsoft.com/office/drawing/2014/main" id="{00000000-0008-0000-0000-00008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068" name="TextBox 13067">
          <a:extLst>
            <a:ext uri="{FF2B5EF4-FFF2-40B4-BE49-F238E27FC236}">
              <a16:creationId xmlns="" xmlns:a16="http://schemas.microsoft.com/office/drawing/2014/main" id="{00000000-0008-0000-0000-00008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69" name="TextBox 13068">
          <a:extLst>
            <a:ext uri="{FF2B5EF4-FFF2-40B4-BE49-F238E27FC236}">
              <a16:creationId xmlns="" xmlns:a16="http://schemas.microsoft.com/office/drawing/2014/main" id="{00000000-0008-0000-0000-00008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070" name="TextBox 13069">
          <a:extLst>
            <a:ext uri="{FF2B5EF4-FFF2-40B4-BE49-F238E27FC236}">
              <a16:creationId xmlns="" xmlns:a16="http://schemas.microsoft.com/office/drawing/2014/main" id="{00000000-0008-0000-0000-00008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71" name="TextBox 13070">
          <a:extLst>
            <a:ext uri="{FF2B5EF4-FFF2-40B4-BE49-F238E27FC236}">
              <a16:creationId xmlns="" xmlns:a16="http://schemas.microsoft.com/office/drawing/2014/main" id="{00000000-0008-0000-0000-00008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072" name="TextBox 13071">
          <a:extLst>
            <a:ext uri="{FF2B5EF4-FFF2-40B4-BE49-F238E27FC236}">
              <a16:creationId xmlns="" xmlns:a16="http://schemas.microsoft.com/office/drawing/2014/main" id="{00000000-0008-0000-0000-00008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073" name="TextBox 13072">
          <a:extLst>
            <a:ext uri="{FF2B5EF4-FFF2-40B4-BE49-F238E27FC236}">
              <a16:creationId xmlns="" xmlns:a16="http://schemas.microsoft.com/office/drawing/2014/main" id="{00000000-0008-0000-0000-00008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074" name="TextBox 13073">
          <a:extLst>
            <a:ext uri="{FF2B5EF4-FFF2-40B4-BE49-F238E27FC236}">
              <a16:creationId xmlns="" xmlns:a16="http://schemas.microsoft.com/office/drawing/2014/main" id="{00000000-0008-0000-0000-00008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75" name="TextBox 13074">
          <a:extLst>
            <a:ext uri="{FF2B5EF4-FFF2-40B4-BE49-F238E27FC236}">
              <a16:creationId xmlns="" xmlns:a16="http://schemas.microsoft.com/office/drawing/2014/main" id="{00000000-0008-0000-0000-00008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076" name="TextBox 13075">
          <a:extLst>
            <a:ext uri="{FF2B5EF4-FFF2-40B4-BE49-F238E27FC236}">
              <a16:creationId xmlns="" xmlns:a16="http://schemas.microsoft.com/office/drawing/2014/main" id="{00000000-0008-0000-0000-00008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77" name="TextBox 13076">
          <a:extLst>
            <a:ext uri="{FF2B5EF4-FFF2-40B4-BE49-F238E27FC236}">
              <a16:creationId xmlns="" xmlns:a16="http://schemas.microsoft.com/office/drawing/2014/main" id="{00000000-0008-0000-0000-00008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078" name="TextBox 13077">
          <a:extLst>
            <a:ext uri="{FF2B5EF4-FFF2-40B4-BE49-F238E27FC236}">
              <a16:creationId xmlns="" xmlns:a16="http://schemas.microsoft.com/office/drawing/2014/main" id="{00000000-0008-0000-0000-00008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79" name="TextBox 13078">
          <a:extLst>
            <a:ext uri="{FF2B5EF4-FFF2-40B4-BE49-F238E27FC236}">
              <a16:creationId xmlns="" xmlns:a16="http://schemas.microsoft.com/office/drawing/2014/main" id="{00000000-0008-0000-0000-00008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080" name="TextBox 13079">
          <a:extLst>
            <a:ext uri="{FF2B5EF4-FFF2-40B4-BE49-F238E27FC236}">
              <a16:creationId xmlns="" xmlns:a16="http://schemas.microsoft.com/office/drawing/2014/main" id="{00000000-0008-0000-0000-00008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081" name="TextBox 13080">
          <a:extLst>
            <a:ext uri="{FF2B5EF4-FFF2-40B4-BE49-F238E27FC236}">
              <a16:creationId xmlns="" xmlns:a16="http://schemas.microsoft.com/office/drawing/2014/main" id="{00000000-0008-0000-0000-00009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082" name="TextBox 13081">
          <a:extLst>
            <a:ext uri="{FF2B5EF4-FFF2-40B4-BE49-F238E27FC236}">
              <a16:creationId xmlns="" xmlns:a16="http://schemas.microsoft.com/office/drawing/2014/main" id="{00000000-0008-0000-0000-00009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83" name="TextBox 13082">
          <a:extLst>
            <a:ext uri="{FF2B5EF4-FFF2-40B4-BE49-F238E27FC236}">
              <a16:creationId xmlns="" xmlns:a16="http://schemas.microsoft.com/office/drawing/2014/main" id="{00000000-0008-0000-0000-00009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084" name="TextBox 13083">
          <a:extLst>
            <a:ext uri="{FF2B5EF4-FFF2-40B4-BE49-F238E27FC236}">
              <a16:creationId xmlns="" xmlns:a16="http://schemas.microsoft.com/office/drawing/2014/main" id="{00000000-0008-0000-0000-00009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85" name="TextBox 13084">
          <a:extLst>
            <a:ext uri="{FF2B5EF4-FFF2-40B4-BE49-F238E27FC236}">
              <a16:creationId xmlns="" xmlns:a16="http://schemas.microsoft.com/office/drawing/2014/main" id="{00000000-0008-0000-0000-00009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086" name="TextBox 13085">
          <a:extLst>
            <a:ext uri="{FF2B5EF4-FFF2-40B4-BE49-F238E27FC236}">
              <a16:creationId xmlns="" xmlns:a16="http://schemas.microsoft.com/office/drawing/2014/main" id="{00000000-0008-0000-0000-00009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87" name="TextBox 13086">
          <a:extLst>
            <a:ext uri="{FF2B5EF4-FFF2-40B4-BE49-F238E27FC236}">
              <a16:creationId xmlns="" xmlns:a16="http://schemas.microsoft.com/office/drawing/2014/main" id="{00000000-0008-0000-0000-00009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088" name="TextBox 13087">
          <a:extLst>
            <a:ext uri="{FF2B5EF4-FFF2-40B4-BE49-F238E27FC236}">
              <a16:creationId xmlns="" xmlns:a16="http://schemas.microsoft.com/office/drawing/2014/main" id="{00000000-0008-0000-0000-00009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089" name="TextBox 13088">
          <a:extLst>
            <a:ext uri="{FF2B5EF4-FFF2-40B4-BE49-F238E27FC236}">
              <a16:creationId xmlns="" xmlns:a16="http://schemas.microsoft.com/office/drawing/2014/main" id="{00000000-0008-0000-0000-00009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090" name="TextBox 13089">
          <a:extLst>
            <a:ext uri="{FF2B5EF4-FFF2-40B4-BE49-F238E27FC236}">
              <a16:creationId xmlns="" xmlns:a16="http://schemas.microsoft.com/office/drawing/2014/main" id="{00000000-0008-0000-0000-00009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91" name="TextBox 13090">
          <a:extLst>
            <a:ext uri="{FF2B5EF4-FFF2-40B4-BE49-F238E27FC236}">
              <a16:creationId xmlns="" xmlns:a16="http://schemas.microsoft.com/office/drawing/2014/main" id="{00000000-0008-0000-0000-00009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092" name="TextBox 13091">
          <a:extLst>
            <a:ext uri="{FF2B5EF4-FFF2-40B4-BE49-F238E27FC236}">
              <a16:creationId xmlns="" xmlns:a16="http://schemas.microsoft.com/office/drawing/2014/main" id="{00000000-0008-0000-0000-00009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93" name="TextBox 13092">
          <a:extLst>
            <a:ext uri="{FF2B5EF4-FFF2-40B4-BE49-F238E27FC236}">
              <a16:creationId xmlns="" xmlns:a16="http://schemas.microsoft.com/office/drawing/2014/main" id="{00000000-0008-0000-0000-00009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094" name="TextBox 13093">
          <a:extLst>
            <a:ext uri="{FF2B5EF4-FFF2-40B4-BE49-F238E27FC236}">
              <a16:creationId xmlns="" xmlns:a16="http://schemas.microsoft.com/office/drawing/2014/main" id="{00000000-0008-0000-0000-00009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95" name="TextBox 13094">
          <a:extLst>
            <a:ext uri="{FF2B5EF4-FFF2-40B4-BE49-F238E27FC236}">
              <a16:creationId xmlns="" xmlns:a16="http://schemas.microsoft.com/office/drawing/2014/main" id="{00000000-0008-0000-0000-00009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096" name="TextBox 13095">
          <a:extLst>
            <a:ext uri="{FF2B5EF4-FFF2-40B4-BE49-F238E27FC236}">
              <a16:creationId xmlns="" xmlns:a16="http://schemas.microsoft.com/office/drawing/2014/main" id="{00000000-0008-0000-0000-00009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097" name="TextBox 13096">
          <a:extLst>
            <a:ext uri="{FF2B5EF4-FFF2-40B4-BE49-F238E27FC236}">
              <a16:creationId xmlns="" xmlns:a16="http://schemas.microsoft.com/office/drawing/2014/main" id="{00000000-0008-0000-0000-0000A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098" name="TextBox 13097">
          <a:extLst>
            <a:ext uri="{FF2B5EF4-FFF2-40B4-BE49-F238E27FC236}">
              <a16:creationId xmlns="" xmlns:a16="http://schemas.microsoft.com/office/drawing/2014/main" id="{00000000-0008-0000-0000-0000A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099" name="TextBox 13098">
          <a:extLst>
            <a:ext uri="{FF2B5EF4-FFF2-40B4-BE49-F238E27FC236}">
              <a16:creationId xmlns="" xmlns:a16="http://schemas.microsoft.com/office/drawing/2014/main" id="{00000000-0008-0000-0000-0000A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100" name="TextBox 13099">
          <a:extLst>
            <a:ext uri="{FF2B5EF4-FFF2-40B4-BE49-F238E27FC236}">
              <a16:creationId xmlns="" xmlns:a16="http://schemas.microsoft.com/office/drawing/2014/main" id="{00000000-0008-0000-0000-0000A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01" name="TextBox 13100">
          <a:extLst>
            <a:ext uri="{FF2B5EF4-FFF2-40B4-BE49-F238E27FC236}">
              <a16:creationId xmlns="" xmlns:a16="http://schemas.microsoft.com/office/drawing/2014/main" id="{00000000-0008-0000-0000-0000A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102" name="TextBox 13101">
          <a:extLst>
            <a:ext uri="{FF2B5EF4-FFF2-40B4-BE49-F238E27FC236}">
              <a16:creationId xmlns="" xmlns:a16="http://schemas.microsoft.com/office/drawing/2014/main" id="{00000000-0008-0000-0000-0000A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03" name="TextBox 13102">
          <a:extLst>
            <a:ext uri="{FF2B5EF4-FFF2-40B4-BE49-F238E27FC236}">
              <a16:creationId xmlns="" xmlns:a16="http://schemas.microsoft.com/office/drawing/2014/main" id="{00000000-0008-0000-0000-0000A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104" name="TextBox 13103">
          <a:extLst>
            <a:ext uri="{FF2B5EF4-FFF2-40B4-BE49-F238E27FC236}">
              <a16:creationId xmlns="" xmlns:a16="http://schemas.microsoft.com/office/drawing/2014/main" id="{00000000-0008-0000-0000-0000A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105" name="TextBox 13104">
          <a:extLst>
            <a:ext uri="{FF2B5EF4-FFF2-40B4-BE49-F238E27FC236}">
              <a16:creationId xmlns="" xmlns:a16="http://schemas.microsoft.com/office/drawing/2014/main" id="{00000000-0008-0000-0000-0000A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106" name="TextBox 13105">
          <a:extLst>
            <a:ext uri="{FF2B5EF4-FFF2-40B4-BE49-F238E27FC236}">
              <a16:creationId xmlns="" xmlns:a16="http://schemas.microsoft.com/office/drawing/2014/main" id="{00000000-0008-0000-0000-0000A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07" name="TextBox 13106">
          <a:extLst>
            <a:ext uri="{FF2B5EF4-FFF2-40B4-BE49-F238E27FC236}">
              <a16:creationId xmlns="" xmlns:a16="http://schemas.microsoft.com/office/drawing/2014/main" id="{00000000-0008-0000-0000-0000A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108" name="TextBox 13107">
          <a:extLst>
            <a:ext uri="{FF2B5EF4-FFF2-40B4-BE49-F238E27FC236}">
              <a16:creationId xmlns="" xmlns:a16="http://schemas.microsoft.com/office/drawing/2014/main" id="{00000000-0008-0000-0000-0000A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09" name="TextBox 13108">
          <a:extLst>
            <a:ext uri="{FF2B5EF4-FFF2-40B4-BE49-F238E27FC236}">
              <a16:creationId xmlns="" xmlns:a16="http://schemas.microsoft.com/office/drawing/2014/main" id="{00000000-0008-0000-0000-0000A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110" name="TextBox 13109">
          <a:extLst>
            <a:ext uri="{FF2B5EF4-FFF2-40B4-BE49-F238E27FC236}">
              <a16:creationId xmlns="" xmlns:a16="http://schemas.microsoft.com/office/drawing/2014/main" id="{00000000-0008-0000-0000-0000A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11" name="TextBox 13110">
          <a:extLst>
            <a:ext uri="{FF2B5EF4-FFF2-40B4-BE49-F238E27FC236}">
              <a16:creationId xmlns="" xmlns:a16="http://schemas.microsoft.com/office/drawing/2014/main" id="{00000000-0008-0000-0000-0000A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112" name="TextBox 13111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113" name="TextBox 13112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114" name="TextBox 13113">
          <a:extLst>
            <a:ext uri="{FF2B5EF4-FFF2-40B4-BE49-F238E27FC236}">
              <a16:creationId xmlns="" xmlns:a16="http://schemas.microsoft.com/office/drawing/2014/main" id="{00000000-0008-0000-0000-0000B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15" name="TextBox 13114">
          <a:extLst>
            <a:ext uri="{FF2B5EF4-FFF2-40B4-BE49-F238E27FC236}">
              <a16:creationId xmlns="" xmlns:a16="http://schemas.microsoft.com/office/drawing/2014/main" id="{00000000-0008-0000-0000-0000B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116" name="TextBox 13115">
          <a:extLst>
            <a:ext uri="{FF2B5EF4-FFF2-40B4-BE49-F238E27FC236}">
              <a16:creationId xmlns="" xmlns:a16="http://schemas.microsoft.com/office/drawing/2014/main" id="{00000000-0008-0000-0000-0000B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17" name="TextBox 13116">
          <a:extLst>
            <a:ext uri="{FF2B5EF4-FFF2-40B4-BE49-F238E27FC236}">
              <a16:creationId xmlns="" xmlns:a16="http://schemas.microsoft.com/office/drawing/2014/main" id="{00000000-0008-0000-0000-0000B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118" name="TextBox 13117">
          <a:extLst>
            <a:ext uri="{FF2B5EF4-FFF2-40B4-BE49-F238E27FC236}">
              <a16:creationId xmlns="" xmlns:a16="http://schemas.microsoft.com/office/drawing/2014/main" id="{00000000-0008-0000-0000-0000B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19" name="TextBox 13118">
          <a:extLst>
            <a:ext uri="{FF2B5EF4-FFF2-40B4-BE49-F238E27FC236}">
              <a16:creationId xmlns="" xmlns:a16="http://schemas.microsoft.com/office/drawing/2014/main" id="{00000000-0008-0000-0000-0000B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120" name="TextBox 13119">
          <a:extLst>
            <a:ext uri="{FF2B5EF4-FFF2-40B4-BE49-F238E27FC236}">
              <a16:creationId xmlns="" xmlns:a16="http://schemas.microsoft.com/office/drawing/2014/main" id="{00000000-0008-0000-0000-0000B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121" name="TextBox 13120">
          <a:extLst>
            <a:ext uri="{FF2B5EF4-FFF2-40B4-BE49-F238E27FC236}">
              <a16:creationId xmlns="" xmlns:a16="http://schemas.microsoft.com/office/drawing/2014/main" id="{00000000-0008-0000-0000-0000B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122" name="TextBox 13121">
          <a:extLst>
            <a:ext uri="{FF2B5EF4-FFF2-40B4-BE49-F238E27FC236}">
              <a16:creationId xmlns="" xmlns:a16="http://schemas.microsoft.com/office/drawing/2014/main" id="{00000000-0008-0000-0000-0000B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23" name="TextBox 13122">
          <a:extLst>
            <a:ext uri="{FF2B5EF4-FFF2-40B4-BE49-F238E27FC236}">
              <a16:creationId xmlns="" xmlns:a16="http://schemas.microsoft.com/office/drawing/2014/main" id="{00000000-0008-0000-0000-0000B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124" name="TextBox 13123">
          <a:extLst>
            <a:ext uri="{FF2B5EF4-FFF2-40B4-BE49-F238E27FC236}">
              <a16:creationId xmlns="" xmlns:a16="http://schemas.microsoft.com/office/drawing/2014/main" id="{00000000-0008-0000-0000-0000B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25" name="TextBox 13124">
          <a:extLst>
            <a:ext uri="{FF2B5EF4-FFF2-40B4-BE49-F238E27FC236}">
              <a16:creationId xmlns="" xmlns:a16="http://schemas.microsoft.com/office/drawing/2014/main" id="{00000000-0008-0000-0000-0000B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126" name="TextBox 13125">
          <a:extLst>
            <a:ext uri="{FF2B5EF4-FFF2-40B4-BE49-F238E27FC236}">
              <a16:creationId xmlns="" xmlns:a16="http://schemas.microsoft.com/office/drawing/2014/main" id="{00000000-0008-0000-0000-0000B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27" name="TextBox 13126">
          <a:extLst>
            <a:ext uri="{FF2B5EF4-FFF2-40B4-BE49-F238E27FC236}">
              <a16:creationId xmlns="" xmlns:a16="http://schemas.microsoft.com/office/drawing/2014/main" id="{00000000-0008-0000-0000-0000B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128" name="TextBox 13127">
          <a:extLst>
            <a:ext uri="{FF2B5EF4-FFF2-40B4-BE49-F238E27FC236}">
              <a16:creationId xmlns="" xmlns:a16="http://schemas.microsoft.com/office/drawing/2014/main" id="{00000000-0008-0000-0000-0000B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129" name="TextBox 13128">
          <a:extLst>
            <a:ext uri="{FF2B5EF4-FFF2-40B4-BE49-F238E27FC236}">
              <a16:creationId xmlns="" xmlns:a16="http://schemas.microsoft.com/office/drawing/2014/main" id="{00000000-0008-0000-0000-0000C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130" name="TextBox 13129">
          <a:extLst>
            <a:ext uri="{FF2B5EF4-FFF2-40B4-BE49-F238E27FC236}">
              <a16:creationId xmlns="" xmlns:a16="http://schemas.microsoft.com/office/drawing/2014/main" id="{00000000-0008-0000-0000-0000C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31" name="TextBox 13130">
          <a:extLst>
            <a:ext uri="{FF2B5EF4-FFF2-40B4-BE49-F238E27FC236}">
              <a16:creationId xmlns="" xmlns:a16="http://schemas.microsoft.com/office/drawing/2014/main" id="{00000000-0008-0000-0000-0000C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132" name="TextBox 13131">
          <a:extLst>
            <a:ext uri="{FF2B5EF4-FFF2-40B4-BE49-F238E27FC236}">
              <a16:creationId xmlns="" xmlns:a16="http://schemas.microsoft.com/office/drawing/2014/main" id="{00000000-0008-0000-0000-0000C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33" name="TextBox 13132">
          <a:extLst>
            <a:ext uri="{FF2B5EF4-FFF2-40B4-BE49-F238E27FC236}">
              <a16:creationId xmlns="" xmlns:a16="http://schemas.microsoft.com/office/drawing/2014/main" id="{00000000-0008-0000-0000-0000C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134" name="TextBox 13133">
          <a:extLst>
            <a:ext uri="{FF2B5EF4-FFF2-40B4-BE49-F238E27FC236}">
              <a16:creationId xmlns="" xmlns:a16="http://schemas.microsoft.com/office/drawing/2014/main" id="{00000000-0008-0000-0000-0000C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35" name="TextBox 13134">
          <a:extLst>
            <a:ext uri="{FF2B5EF4-FFF2-40B4-BE49-F238E27FC236}">
              <a16:creationId xmlns="" xmlns:a16="http://schemas.microsoft.com/office/drawing/2014/main" id="{00000000-0008-0000-0000-0000C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136" name="TextBox 13135">
          <a:extLst>
            <a:ext uri="{FF2B5EF4-FFF2-40B4-BE49-F238E27FC236}">
              <a16:creationId xmlns="" xmlns:a16="http://schemas.microsoft.com/office/drawing/2014/main" id="{00000000-0008-0000-0000-0000C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137" name="TextBox 13136">
          <a:extLst>
            <a:ext uri="{FF2B5EF4-FFF2-40B4-BE49-F238E27FC236}">
              <a16:creationId xmlns="" xmlns:a16="http://schemas.microsoft.com/office/drawing/2014/main" id="{00000000-0008-0000-0000-0000C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138" name="TextBox 13137">
          <a:extLst>
            <a:ext uri="{FF2B5EF4-FFF2-40B4-BE49-F238E27FC236}">
              <a16:creationId xmlns="" xmlns:a16="http://schemas.microsoft.com/office/drawing/2014/main" id="{00000000-0008-0000-0000-0000C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39" name="TextBox 13138">
          <a:extLst>
            <a:ext uri="{FF2B5EF4-FFF2-40B4-BE49-F238E27FC236}">
              <a16:creationId xmlns="" xmlns:a16="http://schemas.microsoft.com/office/drawing/2014/main" id="{00000000-0008-0000-0000-0000C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140" name="TextBox 13139">
          <a:extLst>
            <a:ext uri="{FF2B5EF4-FFF2-40B4-BE49-F238E27FC236}">
              <a16:creationId xmlns="" xmlns:a16="http://schemas.microsoft.com/office/drawing/2014/main" id="{00000000-0008-0000-0000-0000C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41" name="TextBox 13140">
          <a:extLst>
            <a:ext uri="{FF2B5EF4-FFF2-40B4-BE49-F238E27FC236}">
              <a16:creationId xmlns="" xmlns:a16="http://schemas.microsoft.com/office/drawing/2014/main" id="{00000000-0008-0000-0000-0000C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142" name="TextBox 13141">
          <a:extLst>
            <a:ext uri="{FF2B5EF4-FFF2-40B4-BE49-F238E27FC236}">
              <a16:creationId xmlns="" xmlns:a16="http://schemas.microsoft.com/office/drawing/2014/main" id="{00000000-0008-0000-0000-0000C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43" name="TextBox 13142">
          <a:extLst>
            <a:ext uri="{FF2B5EF4-FFF2-40B4-BE49-F238E27FC236}">
              <a16:creationId xmlns="" xmlns:a16="http://schemas.microsoft.com/office/drawing/2014/main" id="{00000000-0008-0000-0000-0000C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144" name="TextBox 13143">
          <a:extLst>
            <a:ext uri="{FF2B5EF4-FFF2-40B4-BE49-F238E27FC236}">
              <a16:creationId xmlns="" xmlns:a16="http://schemas.microsoft.com/office/drawing/2014/main" id="{00000000-0008-0000-0000-0000C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145" name="TextBox 13144">
          <a:extLst>
            <a:ext uri="{FF2B5EF4-FFF2-40B4-BE49-F238E27FC236}">
              <a16:creationId xmlns="" xmlns:a16="http://schemas.microsoft.com/office/drawing/2014/main" id="{00000000-0008-0000-0000-0000D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146" name="TextBox 13145">
          <a:extLst>
            <a:ext uri="{FF2B5EF4-FFF2-40B4-BE49-F238E27FC236}">
              <a16:creationId xmlns="" xmlns:a16="http://schemas.microsoft.com/office/drawing/2014/main" id="{00000000-0008-0000-0000-0000D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47" name="TextBox 13146">
          <a:extLst>
            <a:ext uri="{FF2B5EF4-FFF2-40B4-BE49-F238E27FC236}">
              <a16:creationId xmlns="" xmlns:a16="http://schemas.microsoft.com/office/drawing/2014/main" id="{00000000-0008-0000-0000-0000D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148" name="TextBox 13147">
          <a:extLst>
            <a:ext uri="{FF2B5EF4-FFF2-40B4-BE49-F238E27FC236}">
              <a16:creationId xmlns="" xmlns:a16="http://schemas.microsoft.com/office/drawing/2014/main" id="{00000000-0008-0000-0000-0000D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49" name="TextBox 13148">
          <a:extLst>
            <a:ext uri="{FF2B5EF4-FFF2-40B4-BE49-F238E27FC236}">
              <a16:creationId xmlns="" xmlns:a16="http://schemas.microsoft.com/office/drawing/2014/main" id="{00000000-0008-0000-0000-0000D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150" name="TextBox 13149">
          <a:extLst>
            <a:ext uri="{FF2B5EF4-FFF2-40B4-BE49-F238E27FC236}">
              <a16:creationId xmlns="" xmlns:a16="http://schemas.microsoft.com/office/drawing/2014/main" id="{00000000-0008-0000-0000-0000D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51" name="TextBox 13150">
          <a:extLst>
            <a:ext uri="{FF2B5EF4-FFF2-40B4-BE49-F238E27FC236}">
              <a16:creationId xmlns="" xmlns:a16="http://schemas.microsoft.com/office/drawing/2014/main" id="{00000000-0008-0000-0000-0000D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152" name="TextBox 13151">
          <a:extLst>
            <a:ext uri="{FF2B5EF4-FFF2-40B4-BE49-F238E27FC236}">
              <a16:creationId xmlns="" xmlns:a16="http://schemas.microsoft.com/office/drawing/2014/main" id="{00000000-0008-0000-0000-0000D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153" name="TextBox 13152">
          <a:extLst>
            <a:ext uri="{FF2B5EF4-FFF2-40B4-BE49-F238E27FC236}">
              <a16:creationId xmlns="" xmlns:a16="http://schemas.microsoft.com/office/drawing/2014/main" id="{00000000-0008-0000-0000-0000D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154" name="TextBox 13153">
          <a:extLst>
            <a:ext uri="{FF2B5EF4-FFF2-40B4-BE49-F238E27FC236}">
              <a16:creationId xmlns="" xmlns:a16="http://schemas.microsoft.com/office/drawing/2014/main" id="{00000000-0008-0000-0000-0000D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55" name="TextBox 13154">
          <a:extLst>
            <a:ext uri="{FF2B5EF4-FFF2-40B4-BE49-F238E27FC236}">
              <a16:creationId xmlns="" xmlns:a16="http://schemas.microsoft.com/office/drawing/2014/main" id="{00000000-0008-0000-0000-0000D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156" name="TextBox 13155">
          <a:extLst>
            <a:ext uri="{FF2B5EF4-FFF2-40B4-BE49-F238E27FC236}">
              <a16:creationId xmlns="" xmlns:a16="http://schemas.microsoft.com/office/drawing/2014/main" id="{00000000-0008-0000-0000-0000D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57" name="TextBox 13156">
          <a:extLst>
            <a:ext uri="{FF2B5EF4-FFF2-40B4-BE49-F238E27FC236}">
              <a16:creationId xmlns="" xmlns:a16="http://schemas.microsoft.com/office/drawing/2014/main" id="{00000000-0008-0000-0000-0000D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158" name="TextBox 13157">
          <a:extLst>
            <a:ext uri="{FF2B5EF4-FFF2-40B4-BE49-F238E27FC236}">
              <a16:creationId xmlns="" xmlns:a16="http://schemas.microsoft.com/office/drawing/2014/main" id="{00000000-0008-0000-0000-0000D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59" name="TextBox 13158">
          <a:extLst>
            <a:ext uri="{FF2B5EF4-FFF2-40B4-BE49-F238E27FC236}">
              <a16:creationId xmlns="" xmlns:a16="http://schemas.microsoft.com/office/drawing/2014/main" id="{00000000-0008-0000-0000-0000D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160" name="TextBox 13159">
          <a:extLst>
            <a:ext uri="{FF2B5EF4-FFF2-40B4-BE49-F238E27FC236}">
              <a16:creationId xmlns="" xmlns:a16="http://schemas.microsoft.com/office/drawing/2014/main" id="{00000000-0008-0000-0000-0000D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161" name="TextBox 13160">
          <a:extLst>
            <a:ext uri="{FF2B5EF4-FFF2-40B4-BE49-F238E27FC236}">
              <a16:creationId xmlns="" xmlns:a16="http://schemas.microsoft.com/office/drawing/2014/main" id="{00000000-0008-0000-0000-0000E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162" name="TextBox 13161">
          <a:extLst>
            <a:ext uri="{FF2B5EF4-FFF2-40B4-BE49-F238E27FC236}">
              <a16:creationId xmlns="" xmlns:a16="http://schemas.microsoft.com/office/drawing/2014/main" id="{00000000-0008-0000-0000-0000E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63" name="TextBox 13162">
          <a:extLst>
            <a:ext uri="{FF2B5EF4-FFF2-40B4-BE49-F238E27FC236}">
              <a16:creationId xmlns="" xmlns:a16="http://schemas.microsoft.com/office/drawing/2014/main" id="{00000000-0008-0000-0000-0000E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164" name="TextBox 13163">
          <a:extLst>
            <a:ext uri="{FF2B5EF4-FFF2-40B4-BE49-F238E27FC236}">
              <a16:creationId xmlns="" xmlns:a16="http://schemas.microsoft.com/office/drawing/2014/main" id="{00000000-0008-0000-0000-0000E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65" name="TextBox 13164">
          <a:extLst>
            <a:ext uri="{FF2B5EF4-FFF2-40B4-BE49-F238E27FC236}">
              <a16:creationId xmlns="" xmlns:a16="http://schemas.microsoft.com/office/drawing/2014/main" id="{00000000-0008-0000-0000-0000E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166" name="TextBox 13165">
          <a:extLst>
            <a:ext uri="{FF2B5EF4-FFF2-40B4-BE49-F238E27FC236}">
              <a16:creationId xmlns="" xmlns:a16="http://schemas.microsoft.com/office/drawing/2014/main" id="{00000000-0008-0000-0000-0000E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67" name="TextBox 13166">
          <a:extLst>
            <a:ext uri="{FF2B5EF4-FFF2-40B4-BE49-F238E27FC236}">
              <a16:creationId xmlns="" xmlns:a16="http://schemas.microsoft.com/office/drawing/2014/main" id="{00000000-0008-0000-0000-0000E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168" name="TextBox 13167">
          <a:extLst>
            <a:ext uri="{FF2B5EF4-FFF2-40B4-BE49-F238E27FC236}">
              <a16:creationId xmlns="" xmlns:a16="http://schemas.microsoft.com/office/drawing/2014/main" id="{00000000-0008-0000-0000-0000E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169" name="TextBox 13168">
          <a:extLst>
            <a:ext uri="{FF2B5EF4-FFF2-40B4-BE49-F238E27FC236}">
              <a16:creationId xmlns="" xmlns:a16="http://schemas.microsoft.com/office/drawing/2014/main" id="{00000000-0008-0000-0000-0000E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170" name="TextBox 13169">
          <a:extLst>
            <a:ext uri="{FF2B5EF4-FFF2-40B4-BE49-F238E27FC236}">
              <a16:creationId xmlns="" xmlns:a16="http://schemas.microsoft.com/office/drawing/2014/main" id="{00000000-0008-0000-0000-0000E9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71" name="TextBox 13170">
          <a:extLst>
            <a:ext uri="{FF2B5EF4-FFF2-40B4-BE49-F238E27FC236}">
              <a16:creationId xmlns="" xmlns:a16="http://schemas.microsoft.com/office/drawing/2014/main" id="{00000000-0008-0000-0000-0000EA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172" name="TextBox 13171">
          <a:extLst>
            <a:ext uri="{FF2B5EF4-FFF2-40B4-BE49-F238E27FC236}">
              <a16:creationId xmlns="" xmlns:a16="http://schemas.microsoft.com/office/drawing/2014/main" id="{00000000-0008-0000-0000-0000E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73" name="TextBox 13172">
          <a:extLst>
            <a:ext uri="{FF2B5EF4-FFF2-40B4-BE49-F238E27FC236}">
              <a16:creationId xmlns="" xmlns:a16="http://schemas.microsoft.com/office/drawing/2014/main" id="{00000000-0008-0000-0000-0000E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174" name="TextBox 13173">
          <a:extLst>
            <a:ext uri="{FF2B5EF4-FFF2-40B4-BE49-F238E27FC236}">
              <a16:creationId xmlns="" xmlns:a16="http://schemas.microsoft.com/office/drawing/2014/main" id="{00000000-0008-0000-0000-0000ED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75" name="TextBox 13174">
          <a:extLst>
            <a:ext uri="{FF2B5EF4-FFF2-40B4-BE49-F238E27FC236}">
              <a16:creationId xmlns="" xmlns:a16="http://schemas.microsoft.com/office/drawing/2014/main" id="{00000000-0008-0000-0000-0000E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176" name="TextBox 13175">
          <a:extLst>
            <a:ext uri="{FF2B5EF4-FFF2-40B4-BE49-F238E27FC236}">
              <a16:creationId xmlns="" xmlns:a16="http://schemas.microsoft.com/office/drawing/2014/main" id="{00000000-0008-0000-0000-0000EF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177" name="TextBox 13176">
          <a:extLst>
            <a:ext uri="{FF2B5EF4-FFF2-40B4-BE49-F238E27FC236}">
              <a16:creationId xmlns="" xmlns:a16="http://schemas.microsoft.com/office/drawing/2014/main" id="{00000000-0008-0000-0000-0000F0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178" name="TextBox 13177">
          <a:extLst>
            <a:ext uri="{FF2B5EF4-FFF2-40B4-BE49-F238E27FC236}">
              <a16:creationId xmlns="" xmlns:a16="http://schemas.microsoft.com/office/drawing/2014/main" id="{00000000-0008-0000-0000-0000F1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79" name="TextBox 13178">
          <a:extLst>
            <a:ext uri="{FF2B5EF4-FFF2-40B4-BE49-F238E27FC236}">
              <a16:creationId xmlns="" xmlns:a16="http://schemas.microsoft.com/office/drawing/2014/main" id="{00000000-0008-0000-0000-0000F2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180" name="TextBox 13179">
          <a:extLst>
            <a:ext uri="{FF2B5EF4-FFF2-40B4-BE49-F238E27FC236}">
              <a16:creationId xmlns="" xmlns:a16="http://schemas.microsoft.com/office/drawing/2014/main" id="{00000000-0008-0000-0000-0000F3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81" name="TextBox 13180">
          <a:extLst>
            <a:ext uri="{FF2B5EF4-FFF2-40B4-BE49-F238E27FC236}">
              <a16:creationId xmlns="" xmlns:a16="http://schemas.microsoft.com/office/drawing/2014/main" id="{00000000-0008-0000-0000-0000F4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182" name="TextBox 13181">
          <a:extLst>
            <a:ext uri="{FF2B5EF4-FFF2-40B4-BE49-F238E27FC236}">
              <a16:creationId xmlns="" xmlns:a16="http://schemas.microsoft.com/office/drawing/2014/main" id="{00000000-0008-0000-0000-0000F5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83" name="TextBox 13182">
          <a:extLst>
            <a:ext uri="{FF2B5EF4-FFF2-40B4-BE49-F238E27FC236}">
              <a16:creationId xmlns="" xmlns:a16="http://schemas.microsoft.com/office/drawing/2014/main" id="{00000000-0008-0000-0000-0000F6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184" name="TextBox 13183">
          <a:extLst>
            <a:ext uri="{FF2B5EF4-FFF2-40B4-BE49-F238E27FC236}">
              <a16:creationId xmlns="" xmlns:a16="http://schemas.microsoft.com/office/drawing/2014/main" id="{00000000-0008-0000-0000-0000F7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185" name="TextBox 13184">
          <a:extLst>
            <a:ext uri="{FF2B5EF4-FFF2-40B4-BE49-F238E27FC236}">
              <a16:creationId xmlns="" xmlns:a16="http://schemas.microsoft.com/office/drawing/2014/main" id="{00000000-0008-0000-0000-0000F8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186" name="TextBox 13185">
          <a:extLst>
            <a:ext uri="{FF2B5EF4-FFF2-40B4-BE49-F238E27FC236}">
              <a16:creationId xmlns="" xmlns:a16="http://schemas.microsoft.com/office/drawing/2014/main" id="{00000000-0008-0000-0000-0000F931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187" name="TextBox 13186">
          <a:extLst>
            <a:ext uri="{FF2B5EF4-FFF2-40B4-BE49-F238E27FC236}">
              <a16:creationId xmlns="" xmlns:a16="http://schemas.microsoft.com/office/drawing/2014/main" id="{00000000-0008-0000-0000-0000FA31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188" name="TextBox 13187">
          <a:extLst>
            <a:ext uri="{FF2B5EF4-FFF2-40B4-BE49-F238E27FC236}">
              <a16:creationId xmlns="" xmlns:a16="http://schemas.microsoft.com/office/drawing/2014/main" id="{00000000-0008-0000-0000-0000FB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89" name="TextBox 13188">
          <a:extLst>
            <a:ext uri="{FF2B5EF4-FFF2-40B4-BE49-F238E27FC236}">
              <a16:creationId xmlns="" xmlns:a16="http://schemas.microsoft.com/office/drawing/2014/main" id="{00000000-0008-0000-0000-0000FC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190" name="TextBox 13189">
          <a:extLst>
            <a:ext uri="{FF2B5EF4-FFF2-40B4-BE49-F238E27FC236}">
              <a16:creationId xmlns="" xmlns:a16="http://schemas.microsoft.com/office/drawing/2014/main" id="{00000000-0008-0000-0000-0000FD31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91" name="TextBox 13190">
          <a:extLst>
            <a:ext uri="{FF2B5EF4-FFF2-40B4-BE49-F238E27FC236}">
              <a16:creationId xmlns="" xmlns:a16="http://schemas.microsoft.com/office/drawing/2014/main" id="{00000000-0008-0000-0000-0000FE31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192" name="TextBox 13191">
          <a:extLst>
            <a:ext uri="{FF2B5EF4-FFF2-40B4-BE49-F238E27FC236}">
              <a16:creationId xmlns="" xmlns:a16="http://schemas.microsoft.com/office/drawing/2014/main" id="{00000000-0008-0000-0000-0000FF31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93" name="TextBox 13192">
          <a:extLst>
            <a:ext uri="{FF2B5EF4-FFF2-40B4-BE49-F238E27FC236}">
              <a16:creationId xmlns="" xmlns:a16="http://schemas.microsoft.com/office/drawing/2014/main" id="{00000000-0008-0000-0000-000000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194" name="TextBox 13193">
          <a:extLst>
            <a:ext uri="{FF2B5EF4-FFF2-40B4-BE49-F238E27FC236}">
              <a16:creationId xmlns="" xmlns:a16="http://schemas.microsoft.com/office/drawing/2014/main" id="{00000000-0008-0000-0000-000001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195" name="TextBox 13194">
          <a:extLst>
            <a:ext uri="{FF2B5EF4-FFF2-40B4-BE49-F238E27FC236}">
              <a16:creationId xmlns="" xmlns:a16="http://schemas.microsoft.com/office/drawing/2014/main" id="{00000000-0008-0000-0000-000002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196" name="TextBox 13195">
          <a:extLst>
            <a:ext uri="{FF2B5EF4-FFF2-40B4-BE49-F238E27FC236}">
              <a16:creationId xmlns="" xmlns:a16="http://schemas.microsoft.com/office/drawing/2014/main" id="{00000000-0008-0000-0000-000003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97" name="TextBox 13196">
          <a:extLst>
            <a:ext uri="{FF2B5EF4-FFF2-40B4-BE49-F238E27FC236}">
              <a16:creationId xmlns="" xmlns:a16="http://schemas.microsoft.com/office/drawing/2014/main" id="{00000000-0008-0000-0000-000004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198" name="TextBox 13197">
          <a:extLst>
            <a:ext uri="{FF2B5EF4-FFF2-40B4-BE49-F238E27FC236}">
              <a16:creationId xmlns="" xmlns:a16="http://schemas.microsoft.com/office/drawing/2014/main" id="{00000000-0008-0000-0000-000005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199" name="TextBox 13198">
          <a:extLst>
            <a:ext uri="{FF2B5EF4-FFF2-40B4-BE49-F238E27FC236}">
              <a16:creationId xmlns="" xmlns:a16="http://schemas.microsoft.com/office/drawing/2014/main" id="{00000000-0008-0000-0000-000006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200" name="TextBox 13199">
          <a:extLst>
            <a:ext uri="{FF2B5EF4-FFF2-40B4-BE49-F238E27FC236}">
              <a16:creationId xmlns="" xmlns:a16="http://schemas.microsoft.com/office/drawing/2014/main" id="{00000000-0008-0000-0000-000007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01" name="TextBox 13200">
          <a:extLst>
            <a:ext uri="{FF2B5EF4-FFF2-40B4-BE49-F238E27FC236}">
              <a16:creationId xmlns="" xmlns:a16="http://schemas.microsoft.com/office/drawing/2014/main" id="{00000000-0008-0000-0000-000008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02" name="TextBox 13201">
          <a:extLst>
            <a:ext uri="{FF2B5EF4-FFF2-40B4-BE49-F238E27FC236}">
              <a16:creationId xmlns="" xmlns:a16="http://schemas.microsoft.com/office/drawing/2014/main" id="{00000000-0008-0000-0000-000009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03" name="TextBox 13202">
          <a:extLst>
            <a:ext uri="{FF2B5EF4-FFF2-40B4-BE49-F238E27FC236}">
              <a16:creationId xmlns="" xmlns:a16="http://schemas.microsoft.com/office/drawing/2014/main" id="{00000000-0008-0000-0000-00000A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204" name="TextBox 13203">
          <a:extLst>
            <a:ext uri="{FF2B5EF4-FFF2-40B4-BE49-F238E27FC236}">
              <a16:creationId xmlns="" xmlns:a16="http://schemas.microsoft.com/office/drawing/2014/main" id="{00000000-0008-0000-0000-00000B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05" name="TextBox 13204">
          <a:extLst>
            <a:ext uri="{FF2B5EF4-FFF2-40B4-BE49-F238E27FC236}">
              <a16:creationId xmlns="" xmlns:a16="http://schemas.microsoft.com/office/drawing/2014/main" id="{00000000-0008-0000-0000-00000C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206" name="TextBox 13205">
          <a:extLst>
            <a:ext uri="{FF2B5EF4-FFF2-40B4-BE49-F238E27FC236}">
              <a16:creationId xmlns="" xmlns:a16="http://schemas.microsoft.com/office/drawing/2014/main" id="{00000000-0008-0000-0000-00000D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07" name="TextBox 13206">
          <a:extLst>
            <a:ext uri="{FF2B5EF4-FFF2-40B4-BE49-F238E27FC236}">
              <a16:creationId xmlns="" xmlns:a16="http://schemas.microsoft.com/office/drawing/2014/main" id="{00000000-0008-0000-0000-00000E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208" name="TextBox 13207">
          <a:extLst>
            <a:ext uri="{FF2B5EF4-FFF2-40B4-BE49-F238E27FC236}">
              <a16:creationId xmlns="" xmlns:a16="http://schemas.microsoft.com/office/drawing/2014/main" id="{00000000-0008-0000-0000-00000F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09" name="TextBox 13208">
          <a:extLst>
            <a:ext uri="{FF2B5EF4-FFF2-40B4-BE49-F238E27FC236}">
              <a16:creationId xmlns="" xmlns:a16="http://schemas.microsoft.com/office/drawing/2014/main" id="{00000000-0008-0000-0000-000010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10" name="TextBox 13209">
          <a:extLst>
            <a:ext uri="{FF2B5EF4-FFF2-40B4-BE49-F238E27FC236}">
              <a16:creationId xmlns="" xmlns:a16="http://schemas.microsoft.com/office/drawing/2014/main" id="{00000000-0008-0000-0000-000011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11" name="TextBox 13210">
          <a:extLst>
            <a:ext uri="{FF2B5EF4-FFF2-40B4-BE49-F238E27FC236}">
              <a16:creationId xmlns="" xmlns:a16="http://schemas.microsoft.com/office/drawing/2014/main" id="{00000000-0008-0000-0000-000012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12" name="TextBox 13211">
          <a:extLst>
            <a:ext uri="{FF2B5EF4-FFF2-40B4-BE49-F238E27FC236}">
              <a16:creationId xmlns="" xmlns:a16="http://schemas.microsoft.com/office/drawing/2014/main" id="{00000000-0008-0000-0000-000013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13" name="TextBox 13212">
          <a:extLst>
            <a:ext uri="{FF2B5EF4-FFF2-40B4-BE49-F238E27FC236}">
              <a16:creationId xmlns="" xmlns:a16="http://schemas.microsoft.com/office/drawing/2014/main" id="{00000000-0008-0000-0000-000014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14" name="TextBox 13213">
          <a:extLst>
            <a:ext uri="{FF2B5EF4-FFF2-40B4-BE49-F238E27FC236}">
              <a16:creationId xmlns="" xmlns:a16="http://schemas.microsoft.com/office/drawing/2014/main" id="{00000000-0008-0000-0000-000015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15" name="TextBox 13214">
          <a:extLst>
            <a:ext uri="{FF2B5EF4-FFF2-40B4-BE49-F238E27FC236}">
              <a16:creationId xmlns="" xmlns:a16="http://schemas.microsoft.com/office/drawing/2014/main" id="{00000000-0008-0000-0000-000016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13216" name="TextBox 13215">
          <a:extLst>
            <a:ext uri="{FF2B5EF4-FFF2-40B4-BE49-F238E27FC236}">
              <a16:creationId xmlns="" xmlns:a16="http://schemas.microsoft.com/office/drawing/2014/main" id="{00000000-0008-0000-0000-00001732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217" name="TextBox 13216">
          <a:extLst>
            <a:ext uri="{FF2B5EF4-FFF2-40B4-BE49-F238E27FC236}">
              <a16:creationId xmlns="" xmlns:a16="http://schemas.microsoft.com/office/drawing/2014/main" id="{00000000-0008-0000-0000-000018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18" name="TextBox 13217">
          <a:extLst>
            <a:ext uri="{FF2B5EF4-FFF2-40B4-BE49-F238E27FC236}">
              <a16:creationId xmlns="" xmlns:a16="http://schemas.microsoft.com/office/drawing/2014/main" id="{00000000-0008-0000-0000-000019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219" name="TextBox 13218">
          <a:extLst>
            <a:ext uri="{FF2B5EF4-FFF2-40B4-BE49-F238E27FC236}">
              <a16:creationId xmlns="" xmlns:a16="http://schemas.microsoft.com/office/drawing/2014/main" id="{00000000-0008-0000-0000-00001A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20" name="TextBox 13219">
          <a:extLst>
            <a:ext uri="{FF2B5EF4-FFF2-40B4-BE49-F238E27FC236}">
              <a16:creationId xmlns="" xmlns:a16="http://schemas.microsoft.com/office/drawing/2014/main" id="{00000000-0008-0000-0000-00001B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221" name="TextBox 13220">
          <a:extLst>
            <a:ext uri="{FF2B5EF4-FFF2-40B4-BE49-F238E27FC236}">
              <a16:creationId xmlns="" xmlns:a16="http://schemas.microsoft.com/office/drawing/2014/main" id="{00000000-0008-0000-0000-00001C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22" name="TextBox 13221">
          <a:extLst>
            <a:ext uri="{FF2B5EF4-FFF2-40B4-BE49-F238E27FC236}">
              <a16:creationId xmlns="" xmlns:a16="http://schemas.microsoft.com/office/drawing/2014/main" id="{00000000-0008-0000-0000-00001D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23" name="TextBox 13222">
          <a:extLst>
            <a:ext uri="{FF2B5EF4-FFF2-40B4-BE49-F238E27FC236}">
              <a16:creationId xmlns="" xmlns:a16="http://schemas.microsoft.com/office/drawing/2014/main" id="{00000000-0008-0000-0000-00001E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24" name="TextBox 13223">
          <a:extLst>
            <a:ext uri="{FF2B5EF4-FFF2-40B4-BE49-F238E27FC236}">
              <a16:creationId xmlns="" xmlns:a16="http://schemas.microsoft.com/office/drawing/2014/main" id="{00000000-0008-0000-0000-00001F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225" name="TextBox 13224">
          <a:extLst>
            <a:ext uri="{FF2B5EF4-FFF2-40B4-BE49-F238E27FC236}">
              <a16:creationId xmlns="" xmlns:a16="http://schemas.microsoft.com/office/drawing/2014/main" id="{00000000-0008-0000-0000-000020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26" name="TextBox 13225">
          <a:extLst>
            <a:ext uri="{FF2B5EF4-FFF2-40B4-BE49-F238E27FC236}">
              <a16:creationId xmlns="" xmlns:a16="http://schemas.microsoft.com/office/drawing/2014/main" id="{00000000-0008-0000-0000-000021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227" name="TextBox 13226">
          <a:extLst>
            <a:ext uri="{FF2B5EF4-FFF2-40B4-BE49-F238E27FC236}">
              <a16:creationId xmlns="" xmlns:a16="http://schemas.microsoft.com/office/drawing/2014/main" id="{00000000-0008-0000-0000-000022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28" name="TextBox 13227">
          <a:extLst>
            <a:ext uri="{FF2B5EF4-FFF2-40B4-BE49-F238E27FC236}">
              <a16:creationId xmlns="" xmlns:a16="http://schemas.microsoft.com/office/drawing/2014/main" id="{00000000-0008-0000-0000-000023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229" name="TextBox 13228">
          <a:extLst>
            <a:ext uri="{FF2B5EF4-FFF2-40B4-BE49-F238E27FC236}">
              <a16:creationId xmlns="" xmlns:a16="http://schemas.microsoft.com/office/drawing/2014/main" id="{00000000-0008-0000-0000-000024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30" name="TextBox 13229">
          <a:extLst>
            <a:ext uri="{FF2B5EF4-FFF2-40B4-BE49-F238E27FC236}">
              <a16:creationId xmlns="" xmlns:a16="http://schemas.microsoft.com/office/drawing/2014/main" id="{00000000-0008-0000-0000-000025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31" name="TextBox 13230">
          <a:extLst>
            <a:ext uri="{FF2B5EF4-FFF2-40B4-BE49-F238E27FC236}">
              <a16:creationId xmlns="" xmlns:a16="http://schemas.microsoft.com/office/drawing/2014/main" id="{00000000-0008-0000-0000-000026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32" name="TextBox 13231">
          <a:extLst>
            <a:ext uri="{FF2B5EF4-FFF2-40B4-BE49-F238E27FC236}">
              <a16:creationId xmlns="" xmlns:a16="http://schemas.microsoft.com/office/drawing/2014/main" id="{00000000-0008-0000-0000-000027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233" name="TextBox 13232">
          <a:extLst>
            <a:ext uri="{FF2B5EF4-FFF2-40B4-BE49-F238E27FC236}">
              <a16:creationId xmlns="" xmlns:a16="http://schemas.microsoft.com/office/drawing/2014/main" id="{00000000-0008-0000-0000-000028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34" name="TextBox 13233">
          <a:extLst>
            <a:ext uri="{FF2B5EF4-FFF2-40B4-BE49-F238E27FC236}">
              <a16:creationId xmlns="" xmlns:a16="http://schemas.microsoft.com/office/drawing/2014/main" id="{00000000-0008-0000-0000-000029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235" name="TextBox 13234">
          <a:extLst>
            <a:ext uri="{FF2B5EF4-FFF2-40B4-BE49-F238E27FC236}">
              <a16:creationId xmlns="" xmlns:a16="http://schemas.microsoft.com/office/drawing/2014/main" id="{00000000-0008-0000-0000-00002A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36" name="TextBox 13235">
          <a:extLst>
            <a:ext uri="{FF2B5EF4-FFF2-40B4-BE49-F238E27FC236}">
              <a16:creationId xmlns="" xmlns:a16="http://schemas.microsoft.com/office/drawing/2014/main" id="{00000000-0008-0000-0000-00002B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237" name="TextBox 13236">
          <a:extLst>
            <a:ext uri="{FF2B5EF4-FFF2-40B4-BE49-F238E27FC236}">
              <a16:creationId xmlns="" xmlns:a16="http://schemas.microsoft.com/office/drawing/2014/main" id="{00000000-0008-0000-0000-00002C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38" name="TextBox 13237">
          <a:extLst>
            <a:ext uri="{FF2B5EF4-FFF2-40B4-BE49-F238E27FC236}">
              <a16:creationId xmlns="" xmlns:a16="http://schemas.microsoft.com/office/drawing/2014/main" id="{00000000-0008-0000-0000-00002D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39" name="TextBox 13238">
          <a:extLst>
            <a:ext uri="{FF2B5EF4-FFF2-40B4-BE49-F238E27FC236}">
              <a16:creationId xmlns="" xmlns:a16="http://schemas.microsoft.com/office/drawing/2014/main" id="{00000000-0008-0000-0000-00002E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40" name="TextBox 13239">
          <a:extLst>
            <a:ext uri="{FF2B5EF4-FFF2-40B4-BE49-F238E27FC236}">
              <a16:creationId xmlns="" xmlns:a16="http://schemas.microsoft.com/office/drawing/2014/main" id="{00000000-0008-0000-0000-00002F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241" name="TextBox 13240">
          <a:extLst>
            <a:ext uri="{FF2B5EF4-FFF2-40B4-BE49-F238E27FC236}">
              <a16:creationId xmlns="" xmlns:a16="http://schemas.microsoft.com/office/drawing/2014/main" id="{00000000-0008-0000-0000-000030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42" name="TextBox 13241">
          <a:extLst>
            <a:ext uri="{FF2B5EF4-FFF2-40B4-BE49-F238E27FC236}">
              <a16:creationId xmlns="" xmlns:a16="http://schemas.microsoft.com/office/drawing/2014/main" id="{00000000-0008-0000-0000-000031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243" name="TextBox 13242">
          <a:extLst>
            <a:ext uri="{FF2B5EF4-FFF2-40B4-BE49-F238E27FC236}">
              <a16:creationId xmlns="" xmlns:a16="http://schemas.microsoft.com/office/drawing/2014/main" id="{00000000-0008-0000-0000-000032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44" name="TextBox 13243">
          <a:extLst>
            <a:ext uri="{FF2B5EF4-FFF2-40B4-BE49-F238E27FC236}">
              <a16:creationId xmlns="" xmlns:a16="http://schemas.microsoft.com/office/drawing/2014/main" id="{00000000-0008-0000-0000-000033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245" name="TextBox 13244">
          <a:extLst>
            <a:ext uri="{FF2B5EF4-FFF2-40B4-BE49-F238E27FC236}">
              <a16:creationId xmlns="" xmlns:a16="http://schemas.microsoft.com/office/drawing/2014/main" id="{00000000-0008-0000-0000-000034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46" name="TextBox 13245">
          <a:extLst>
            <a:ext uri="{FF2B5EF4-FFF2-40B4-BE49-F238E27FC236}">
              <a16:creationId xmlns="" xmlns:a16="http://schemas.microsoft.com/office/drawing/2014/main" id="{00000000-0008-0000-0000-000035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47" name="TextBox 13246">
          <a:extLst>
            <a:ext uri="{FF2B5EF4-FFF2-40B4-BE49-F238E27FC236}">
              <a16:creationId xmlns="" xmlns:a16="http://schemas.microsoft.com/office/drawing/2014/main" id="{00000000-0008-0000-0000-000036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48" name="TextBox 13247">
          <a:extLst>
            <a:ext uri="{FF2B5EF4-FFF2-40B4-BE49-F238E27FC236}">
              <a16:creationId xmlns="" xmlns:a16="http://schemas.microsoft.com/office/drawing/2014/main" id="{00000000-0008-0000-0000-000037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249" name="TextBox 13248">
          <a:extLst>
            <a:ext uri="{FF2B5EF4-FFF2-40B4-BE49-F238E27FC236}">
              <a16:creationId xmlns="" xmlns:a16="http://schemas.microsoft.com/office/drawing/2014/main" id="{00000000-0008-0000-0000-000038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50" name="TextBox 13249">
          <a:extLst>
            <a:ext uri="{FF2B5EF4-FFF2-40B4-BE49-F238E27FC236}">
              <a16:creationId xmlns="" xmlns:a16="http://schemas.microsoft.com/office/drawing/2014/main" id="{00000000-0008-0000-0000-000039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251" name="TextBox 13250">
          <a:extLst>
            <a:ext uri="{FF2B5EF4-FFF2-40B4-BE49-F238E27FC236}">
              <a16:creationId xmlns="" xmlns:a16="http://schemas.microsoft.com/office/drawing/2014/main" id="{00000000-0008-0000-0000-00003A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52" name="TextBox 13251">
          <a:extLst>
            <a:ext uri="{FF2B5EF4-FFF2-40B4-BE49-F238E27FC236}">
              <a16:creationId xmlns="" xmlns:a16="http://schemas.microsoft.com/office/drawing/2014/main" id="{00000000-0008-0000-0000-00003B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253" name="TextBox 13252">
          <a:extLst>
            <a:ext uri="{FF2B5EF4-FFF2-40B4-BE49-F238E27FC236}">
              <a16:creationId xmlns="" xmlns:a16="http://schemas.microsoft.com/office/drawing/2014/main" id="{00000000-0008-0000-0000-00003C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54" name="TextBox 13253">
          <a:extLst>
            <a:ext uri="{FF2B5EF4-FFF2-40B4-BE49-F238E27FC236}">
              <a16:creationId xmlns="" xmlns:a16="http://schemas.microsoft.com/office/drawing/2014/main" id="{00000000-0008-0000-0000-00003D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55" name="TextBox 13254">
          <a:extLst>
            <a:ext uri="{FF2B5EF4-FFF2-40B4-BE49-F238E27FC236}">
              <a16:creationId xmlns="" xmlns:a16="http://schemas.microsoft.com/office/drawing/2014/main" id="{00000000-0008-0000-0000-00003E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56" name="TextBox 13255">
          <a:extLst>
            <a:ext uri="{FF2B5EF4-FFF2-40B4-BE49-F238E27FC236}">
              <a16:creationId xmlns="" xmlns:a16="http://schemas.microsoft.com/office/drawing/2014/main" id="{00000000-0008-0000-0000-00003F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257" name="TextBox 13256">
          <a:extLst>
            <a:ext uri="{FF2B5EF4-FFF2-40B4-BE49-F238E27FC236}">
              <a16:creationId xmlns="" xmlns:a16="http://schemas.microsoft.com/office/drawing/2014/main" id="{00000000-0008-0000-0000-000040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58" name="TextBox 13257">
          <a:extLst>
            <a:ext uri="{FF2B5EF4-FFF2-40B4-BE49-F238E27FC236}">
              <a16:creationId xmlns="" xmlns:a16="http://schemas.microsoft.com/office/drawing/2014/main" id="{00000000-0008-0000-0000-000041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259" name="TextBox 13258">
          <a:extLst>
            <a:ext uri="{FF2B5EF4-FFF2-40B4-BE49-F238E27FC236}">
              <a16:creationId xmlns="" xmlns:a16="http://schemas.microsoft.com/office/drawing/2014/main" id="{00000000-0008-0000-0000-000042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60" name="TextBox 13259">
          <a:extLst>
            <a:ext uri="{FF2B5EF4-FFF2-40B4-BE49-F238E27FC236}">
              <a16:creationId xmlns="" xmlns:a16="http://schemas.microsoft.com/office/drawing/2014/main" id="{00000000-0008-0000-0000-000043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261" name="TextBox 13260">
          <a:extLst>
            <a:ext uri="{FF2B5EF4-FFF2-40B4-BE49-F238E27FC236}">
              <a16:creationId xmlns="" xmlns:a16="http://schemas.microsoft.com/office/drawing/2014/main" id="{00000000-0008-0000-0000-000044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62" name="TextBox 13261">
          <a:extLst>
            <a:ext uri="{FF2B5EF4-FFF2-40B4-BE49-F238E27FC236}">
              <a16:creationId xmlns="" xmlns:a16="http://schemas.microsoft.com/office/drawing/2014/main" id="{00000000-0008-0000-0000-000045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63" name="TextBox 13262">
          <a:extLst>
            <a:ext uri="{FF2B5EF4-FFF2-40B4-BE49-F238E27FC236}">
              <a16:creationId xmlns="" xmlns:a16="http://schemas.microsoft.com/office/drawing/2014/main" id="{00000000-0008-0000-0000-000046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64" name="TextBox 13263">
          <a:extLst>
            <a:ext uri="{FF2B5EF4-FFF2-40B4-BE49-F238E27FC236}">
              <a16:creationId xmlns="" xmlns:a16="http://schemas.microsoft.com/office/drawing/2014/main" id="{00000000-0008-0000-0000-000047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265" name="TextBox 13264">
          <a:extLst>
            <a:ext uri="{FF2B5EF4-FFF2-40B4-BE49-F238E27FC236}">
              <a16:creationId xmlns="" xmlns:a16="http://schemas.microsoft.com/office/drawing/2014/main" id="{00000000-0008-0000-0000-000048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66" name="TextBox 13265">
          <a:extLst>
            <a:ext uri="{FF2B5EF4-FFF2-40B4-BE49-F238E27FC236}">
              <a16:creationId xmlns="" xmlns:a16="http://schemas.microsoft.com/office/drawing/2014/main" id="{00000000-0008-0000-0000-000049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267" name="TextBox 13266">
          <a:extLst>
            <a:ext uri="{FF2B5EF4-FFF2-40B4-BE49-F238E27FC236}">
              <a16:creationId xmlns="" xmlns:a16="http://schemas.microsoft.com/office/drawing/2014/main" id="{00000000-0008-0000-0000-00004A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68" name="TextBox 13267">
          <a:extLst>
            <a:ext uri="{FF2B5EF4-FFF2-40B4-BE49-F238E27FC236}">
              <a16:creationId xmlns="" xmlns:a16="http://schemas.microsoft.com/office/drawing/2014/main" id="{00000000-0008-0000-0000-00004B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269" name="TextBox 13268">
          <a:extLst>
            <a:ext uri="{FF2B5EF4-FFF2-40B4-BE49-F238E27FC236}">
              <a16:creationId xmlns="" xmlns:a16="http://schemas.microsoft.com/office/drawing/2014/main" id="{00000000-0008-0000-0000-00004C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70" name="TextBox 13269">
          <a:extLst>
            <a:ext uri="{FF2B5EF4-FFF2-40B4-BE49-F238E27FC236}">
              <a16:creationId xmlns="" xmlns:a16="http://schemas.microsoft.com/office/drawing/2014/main" id="{00000000-0008-0000-0000-00004D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71" name="TextBox 13270">
          <a:extLst>
            <a:ext uri="{FF2B5EF4-FFF2-40B4-BE49-F238E27FC236}">
              <a16:creationId xmlns="" xmlns:a16="http://schemas.microsoft.com/office/drawing/2014/main" id="{00000000-0008-0000-0000-00004E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72" name="TextBox 13271">
          <a:extLst>
            <a:ext uri="{FF2B5EF4-FFF2-40B4-BE49-F238E27FC236}">
              <a16:creationId xmlns="" xmlns:a16="http://schemas.microsoft.com/office/drawing/2014/main" id="{00000000-0008-0000-0000-00004F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273" name="TextBox 13272">
          <a:extLst>
            <a:ext uri="{FF2B5EF4-FFF2-40B4-BE49-F238E27FC236}">
              <a16:creationId xmlns="" xmlns:a16="http://schemas.microsoft.com/office/drawing/2014/main" id="{00000000-0008-0000-0000-000050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74" name="TextBox 13273">
          <a:extLst>
            <a:ext uri="{FF2B5EF4-FFF2-40B4-BE49-F238E27FC236}">
              <a16:creationId xmlns="" xmlns:a16="http://schemas.microsoft.com/office/drawing/2014/main" id="{00000000-0008-0000-0000-000051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275" name="TextBox 13274">
          <a:extLst>
            <a:ext uri="{FF2B5EF4-FFF2-40B4-BE49-F238E27FC236}">
              <a16:creationId xmlns="" xmlns:a16="http://schemas.microsoft.com/office/drawing/2014/main" id="{00000000-0008-0000-0000-000052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76" name="TextBox 13275">
          <a:extLst>
            <a:ext uri="{FF2B5EF4-FFF2-40B4-BE49-F238E27FC236}">
              <a16:creationId xmlns="" xmlns:a16="http://schemas.microsoft.com/office/drawing/2014/main" id="{00000000-0008-0000-0000-000053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277" name="TextBox 13276">
          <a:extLst>
            <a:ext uri="{FF2B5EF4-FFF2-40B4-BE49-F238E27FC236}">
              <a16:creationId xmlns="" xmlns:a16="http://schemas.microsoft.com/office/drawing/2014/main" id="{00000000-0008-0000-0000-000054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78" name="TextBox 13277">
          <a:extLst>
            <a:ext uri="{FF2B5EF4-FFF2-40B4-BE49-F238E27FC236}">
              <a16:creationId xmlns="" xmlns:a16="http://schemas.microsoft.com/office/drawing/2014/main" id="{00000000-0008-0000-0000-000055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79" name="TextBox 13278">
          <a:extLst>
            <a:ext uri="{FF2B5EF4-FFF2-40B4-BE49-F238E27FC236}">
              <a16:creationId xmlns="" xmlns:a16="http://schemas.microsoft.com/office/drawing/2014/main" id="{00000000-0008-0000-0000-000056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80" name="TextBox 13279">
          <a:extLst>
            <a:ext uri="{FF2B5EF4-FFF2-40B4-BE49-F238E27FC236}">
              <a16:creationId xmlns="" xmlns:a16="http://schemas.microsoft.com/office/drawing/2014/main" id="{00000000-0008-0000-0000-000057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281" name="TextBox 13280">
          <a:extLst>
            <a:ext uri="{FF2B5EF4-FFF2-40B4-BE49-F238E27FC236}">
              <a16:creationId xmlns="" xmlns:a16="http://schemas.microsoft.com/office/drawing/2014/main" id="{00000000-0008-0000-0000-000058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82" name="TextBox 13281">
          <a:extLst>
            <a:ext uri="{FF2B5EF4-FFF2-40B4-BE49-F238E27FC236}">
              <a16:creationId xmlns="" xmlns:a16="http://schemas.microsoft.com/office/drawing/2014/main" id="{00000000-0008-0000-0000-000059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283" name="TextBox 13282">
          <a:extLst>
            <a:ext uri="{FF2B5EF4-FFF2-40B4-BE49-F238E27FC236}">
              <a16:creationId xmlns="" xmlns:a16="http://schemas.microsoft.com/office/drawing/2014/main" id="{00000000-0008-0000-0000-00005A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84" name="TextBox 13283">
          <a:extLst>
            <a:ext uri="{FF2B5EF4-FFF2-40B4-BE49-F238E27FC236}">
              <a16:creationId xmlns="" xmlns:a16="http://schemas.microsoft.com/office/drawing/2014/main" id="{00000000-0008-0000-0000-00005B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285" name="TextBox 13284">
          <a:extLst>
            <a:ext uri="{FF2B5EF4-FFF2-40B4-BE49-F238E27FC236}">
              <a16:creationId xmlns="" xmlns:a16="http://schemas.microsoft.com/office/drawing/2014/main" id="{00000000-0008-0000-0000-00005C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86" name="TextBox 13285">
          <a:extLst>
            <a:ext uri="{FF2B5EF4-FFF2-40B4-BE49-F238E27FC236}">
              <a16:creationId xmlns="" xmlns:a16="http://schemas.microsoft.com/office/drawing/2014/main" id="{00000000-0008-0000-0000-00005D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87" name="TextBox 13286">
          <a:extLst>
            <a:ext uri="{FF2B5EF4-FFF2-40B4-BE49-F238E27FC236}">
              <a16:creationId xmlns="" xmlns:a16="http://schemas.microsoft.com/office/drawing/2014/main" id="{00000000-0008-0000-0000-00005E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88" name="TextBox 13287">
          <a:extLst>
            <a:ext uri="{FF2B5EF4-FFF2-40B4-BE49-F238E27FC236}">
              <a16:creationId xmlns="" xmlns:a16="http://schemas.microsoft.com/office/drawing/2014/main" id="{00000000-0008-0000-0000-00005F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289" name="TextBox 13288">
          <a:extLst>
            <a:ext uri="{FF2B5EF4-FFF2-40B4-BE49-F238E27FC236}">
              <a16:creationId xmlns="" xmlns:a16="http://schemas.microsoft.com/office/drawing/2014/main" id="{00000000-0008-0000-0000-000060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90" name="TextBox 13289">
          <a:extLst>
            <a:ext uri="{FF2B5EF4-FFF2-40B4-BE49-F238E27FC236}">
              <a16:creationId xmlns="" xmlns:a16="http://schemas.microsoft.com/office/drawing/2014/main" id="{00000000-0008-0000-0000-000061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291" name="TextBox 13290">
          <a:extLst>
            <a:ext uri="{FF2B5EF4-FFF2-40B4-BE49-F238E27FC236}">
              <a16:creationId xmlns="" xmlns:a16="http://schemas.microsoft.com/office/drawing/2014/main" id="{00000000-0008-0000-0000-000062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92" name="TextBox 13291">
          <a:extLst>
            <a:ext uri="{FF2B5EF4-FFF2-40B4-BE49-F238E27FC236}">
              <a16:creationId xmlns="" xmlns:a16="http://schemas.microsoft.com/office/drawing/2014/main" id="{00000000-0008-0000-0000-000063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293" name="TextBox 13292">
          <a:extLst>
            <a:ext uri="{FF2B5EF4-FFF2-40B4-BE49-F238E27FC236}">
              <a16:creationId xmlns="" xmlns:a16="http://schemas.microsoft.com/office/drawing/2014/main" id="{00000000-0008-0000-0000-000064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94" name="TextBox 13293">
          <a:extLst>
            <a:ext uri="{FF2B5EF4-FFF2-40B4-BE49-F238E27FC236}">
              <a16:creationId xmlns="" xmlns:a16="http://schemas.microsoft.com/office/drawing/2014/main" id="{00000000-0008-0000-0000-000065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295" name="TextBox 13294">
          <a:extLst>
            <a:ext uri="{FF2B5EF4-FFF2-40B4-BE49-F238E27FC236}">
              <a16:creationId xmlns="" xmlns:a16="http://schemas.microsoft.com/office/drawing/2014/main" id="{00000000-0008-0000-0000-000066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296" name="TextBox 13295">
          <a:extLst>
            <a:ext uri="{FF2B5EF4-FFF2-40B4-BE49-F238E27FC236}">
              <a16:creationId xmlns="" xmlns:a16="http://schemas.microsoft.com/office/drawing/2014/main" id="{00000000-0008-0000-0000-000067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297" name="TextBox 13296">
          <a:extLst>
            <a:ext uri="{FF2B5EF4-FFF2-40B4-BE49-F238E27FC236}">
              <a16:creationId xmlns="" xmlns:a16="http://schemas.microsoft.com/office/drawing/2014/main" id="{00000000-0008-0000-0000-000068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298" name="TextBox 13297">
          <a:extLst>
            <a:ext uri="{FF2B5EF4-FFF2-40B4-BE49-F238E27FC236}">
              <a16:creationId xmlns="" xmlns:a16="http://schemas.microsoft.com/office/drawing/2014/main" id="{00000000-0008-0000-0000-000069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299" name="TextBox 13298">
          <a:extLst>
            <a:ext uri="{FF2B5EF4-FFF2-40B4-BE49-F238E27FC236}">
              <a16:creationId xmlns="" xmlns:a16="http://schemas.microsoft.com/office/drawing/2014/main" id="{00000000-0008-0000-0000-00006A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00" name="TextBox 13299">
          <a:extLst>
            <a:ext uri="{FF2B5EF4-FFF2-40B4-BE49-F238E27FC236}">
              <a16:creationId xmlns="" xmlns:a16="http://schemas.microsoft.com/office/drawing/2014/main" id="{00000000-0008-0000-0000-00006B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301" name="TextBox 13300">
          <a:extLst>
            <a:ext uri="{FF2B5EF4-FFF2-40B4-BE49-F238E27FC236}">
              <a16:creationId xmlns="" xmlns:a16="http://schemas.microsoft.com/office/drawing/2014/main" id="{00000000-0008-0000-0000-00006C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02" name="TextBox 13301">
          <a:extLst>
            <a:ext uri="{FF2B5EF4-FFF2-40B4-BE49-F238E27FC236}">
              <a16:creationId xmlns="" xmlns:a16="http://schemas.microsoft.com/office/drawing/2014/main" id="{00000000-0008-0000-0000-00006D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303" name="TextBox 13302">
          <a:extLst>
            <a:ext uri="{FF2B5EF4-FFF2-40B4-BE49-F238E27FC236}">
              <a16:creationId xmlns="" xmlns:a16="http://schemas.microsoft.com/office/drawing/2014/main" id="{00000000-0008-0000-0000-00006E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304" name="TextBox 13303">
          <a:extLst>
            <a:ext uri="{FF2B5EF4-FFF2-40B4-BE49-F238E27FC236}">
              <a16:creationId xmlns="" xmlns:a16="http://schemas.microsoft.com/office/drawing/2014/main" id="{00000000-0008-0000-0000-00006F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305" name="TextBox 13304">
          <a:extLst>
            <a:ext uri="{FF2B5EF4-FFF2-40B4-BE49-F238E27FC236}">
              <a16:creationId xmlns="" xmlns:a16="http://schemas.microsoft.com/office/drawing/2014/main" id="{00000000-0008-0000-0000-000070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06" name="TextBox 13305">
          <a:extLst>
            <a:ext uri="{FF2B5EF4-FFF2-40B4-BE49-F238E27FC236}">
              <a16:creationId xmlns="" xmlns:a16="http://schemas.microsoft.com/office/drawing/2014/main" id="{00000000-0008-0000-0000-000071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307" name="TextBox 13306">
          <a:extLst>
            <a:ext uri="{FF2B5EF4-FFF2-40B4-BE49-F238E27FC236}">
              <a16:creationId xmlns="" xmlns:a16="http://schemas.microsoft.com/office/drawing/2014/main" id="{00000000-0008-0000-0000-000072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08" name="TextBox 13307">
          <a:extLst>
            <a:ext uri="{FF2B5EF4-FFF2-40B4-BE49-F238E27FC236}">
              <a16:creationId xmlns="" xmlns:a16="http://schemas.microsoft.com/office/drawing/2014/main" id="{00000000-0008-0000-0000-000073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309" name="TextBox 13308">
          <a:extLst>
            <a:ext uri="{FF2B5EF4-FFF2-40B4-BE49-F238E27FC236}">
              <a16:creationId xmlns="" xmlns:a16="http://schemas.microsoft.com/office/drawing/2014/main" id="{00000000-0008-0000-0000-000074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10" name="TextBox 13309">
          <a:extLst>
            <a:ext uri="{FF2B5EF4-FFF2-40B4-BE49-F238E27FC236}">
              <a16:creationId xmlns="" xmlns:a16="http://schemas.microsoft.com/office/drawing/2014/main" id="{00000000-0008-0000-0000-000075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311" name="TextBox 13310">
          <a:extLst>
            <a:ext uri="{FF2B5EF4-FFF2-40B4-BE49-F238E27FC236}">
              <a16:creationId xmlns="" xmlns:a16="http://schemas.microsoft.com/office/drawing/2014/main" id="{00000000-0008-0000-0000-000076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312" name="TextBox 13311">
          <a:extLst>
            <a:ext uri="{FF2B5EF4-FFF2-40B4-BE49-F238E27FC236}">
              <a16:creationId xmlns="" xmlns:a16="http://schemas.microsoft.com/office/drawing/2014/main" id="{00000000-0008-0000-0000-000077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313" name="TextBox 13312">
          <a:extLst>
            <a:ext uri="{FF2B5EF4-FFF2-40B4-BE49-F238E27FC236}">
              <a16:creationId xmlns="" xmlns:a16="http://schemas.microsoft.com/office/drawing/2014/main" id="{00000000-0008-0000-0000-000078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14" name="TextBox 13313">
          <a:extLst>
            <a:ext uri="{FF2B5EF4-FFF2-40B4-BE49-F238E27FC236}">
              <a16:creationId xmlns="" xmlns:a16="http://schemas.microsoft.com/office/drawing/2014/main" id="{00000000-0008-0000-0000-000079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315" name="TextBox 13314">
          <a:extLst>
            <a:ext uri="{FF2B5EF4-FFF2-40B4-BE49-F238E27FC236}">
              <a16:creationId xmlns="" xmlns:a16="http://schemas.microsoft.com/office/drawing/2014/main" id="{00000000-0008-0000-0000-00007A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16" name="TextBox 13315">
          <a:extLst>
            <a:ext uri="{FF2B5EF4-FFF2-40B4-BE49-F238E27FC236}">
              <a16:creationId xmlns="" xmlns:a16="http://schemas.microsoft.com/office/drawing/2014/main" id="{00000000-0008-0000-0000-00007B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317" name="TextBox 13316">
          <a:extLst>
            <a:ext uri="{FF2B5EF4-FFF2-40B4-BE49-F238E27FC236}">
              <a16:creationId xmlns="" xmlns:a16="http://schemas.microsoft.com/office/drawing/2014/main" id="{00000000-0008-0000-0000-00007C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18" name="TextBox 13317">
          <a:extLst>
            <a:ext uri="{FF2B5EF4-FFF2-40B4-BE49-F238E27FC236}">
              <a16:creationId xmlns="" xmlns:a16="http://schemas.microsoft.com/office/drawing/2014/main" id="{00000000-0008-0000-0000-00007D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319" name="TextBox 13318">
          <a:extLst>
            <a:ext uri="{FF2B5EF4-FFF2-40B4-BE49-F238E27FC236}">
              <a16:creationId xmlns="" xmlns:a16="http://schemas.microsoft.com/office/drawing/2014/main" id="{00000000-0008-0000-0000-00007E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320" name="TextBox 13319">
          <a:extLst>
            <a:ext uri="{FF2B5EF4-FFF2-40B4-BE49-F238E27FC236}">
              <a16:creationId xmlns="" xmlns:a16="http://schemas.microsoft.com/office/drawing/2014/main" id="{00000000-0008-0000-0000-00007F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321" name="TextBox 13320">
          <a:extLst>
            <a:ext uri="{FF2B5EF4-FFF2-40B4-BE49-F238E27FC236}">
              <a16:creationId xmlns="" xmlns:a16="http://schemas.microsoft.com/office/drawing/2014/main" id="{00000000-0008-0000-0000-000080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22" name="TextBox 13321">
          <a:extLst>
            <a:ext uri="{FF2B5EF4-FFF2-40B4-BE49-F238E27FC236}">
              <a16:creationId xmlns="" xmlns:a16="http://schemas.microsoft.com/office/drawing/2014/main" id="{00000000-0008-0000-0000-000081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323" name="TextBox 13322">
          <a:extLst>
            <a:ext uri="{FF2B5EF4-FFF2-40B4-BE49-F238E27FC236}">
              <a16:creationId xmlns="" xmlns:a16="http://schemas.microsoft.com/office/drawing/2014/main" id="{00000000-0008-0000-0000-000082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24" name="TextBox 13323">
          <a:extLst>
            <a:ext uri="{FF2B5EF4-FFF2-40B4-BE49-F238E27FC236}">
              <a16:creationId xmlns="" xmlns:a16="http://schemas.microsoft.com/office/drawing/2014/main" id="{00000000-0008-0000-0000-000083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325" name="TextBox 13324">
          <a:extLst>
            <a:ext uri="{FF2B5EF4-FFF2-40B4-BE49-F238E27FC236}">
              <a16:creationId xmlns="" xmlns:a16="http://schemas.microsoft.com/office/drawing/2014/main" id="{00000000-0008-0000-0000-000084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26" name="TextBox 13325">
          <a:extLst>
            <a:ext uri="{FF2B5EF4-FFF2-40B4-BE49-F238E27FC236}">
              <a16:creationId xmlns="" xmlns:a16="http://schemas.microsoft.com/office/drawing/2014/main" id="{00000000-0008-0000-0000-000085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327" name="TextBox 13326">
          <a:extLst>
            <a:ext uri="{FF2B5EF4-FFF2-40B4-BE49-F238E27FC236}">
              <a16:creationId xmlns="" xmlns:a16="http://schemas.microsoft.com/office/drawing/2014/main" id="{00000000-0008-0000-0000-000086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328" name="TextBox 13327">
          <a:extLst>
            <a:ext uri="{FF2B5EF4-FFF2-40B4-BE49-F238E27FC236}">
              <a16:creationId xmlns="" xmlns:a16="http://schemas.microsoft.com/office/drawing/2014/main" id="{00000000-0008-0000-0000-000087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329" name="TextBox 13328">
          <a:extLst>
            <a:ext uri="{FF2B5EF4-FFF2-40B4-BE49-F238E27FC236}">
              <a16:creationId xmlns="" xmlns:a16="http://schemas.microsoft.com/office/drawing/2014/main" id="{00000000-0008-0000-0000-000088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30" name="TextBox 13329">
          <a:extLst>
            <a:ext uri="{FF2B5EF4-FFF2-40B4-BE49-F238E27FC236}">
              <a16:creationId xmlns="" xmlns:a16="http://schemas.microsoft.com/office/drawing/2014/main" id="{00000000-0008-0000-0000-000089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331" name="TextBox 13330">
          <a:extLst>
            <a:ext uri="{FF2B5EF4-FFF2-40B4-BE49-F238E27FC236}">
              <a16:creationId xmlns="" xmlns:a16="http://schemas.microsoft.com/office/drawing/2014/main" id="{00000000-0008-0000-0000-00008A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32" name="TextBox 13331">
          <a:extLst>
            <a:ext uri="{FF2B5EF4-FFF2-40B4-BE49-F238E27FC236}">
              <a16:creationId xmlns="" xmlns:a16="http://schemas.microsoft.com/office/drawing/2014/main" id="{00000000-0008-0000-0000-00008B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333" name="TextBox 13332">
          <a:extLst>
            <a:ext uri="{FF2B5EF4-FFF2-40B4-BE49-F238E27FC236}">
              <a16:creationId xmlns="" xmlns:a16="http://schemas.microsoft.com/office/drawing/2014/main" id="{00000000-0008-0000-0000-00008C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34" name="TextBox 13333">
          <a:extLst>
            <a:ext uri="{FF2B5EF4-FFF2-40B4-BE49-F238E27FC236}">
              <a16:creationId xmlns="" xmlns:a16="http://schemas.microsoft.com/office/drawing/2014/main" id="{00000000-0008-0000-0000-00008D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335" name="TextBox 13334">
          <a:extLst>
            <a:ext uri="{FF2B5EF4-FFF2-40B4-BE49-F238E27FC236}">
              <a16:creationId xmlns="" xmlns:a16="http://schemas.microsoft.com/office/drawing/2014/main" id="{00000000-0008-0000-0000-00008E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336" name="TextBox 13335">
          <a:extLst>
            <a:ext uri="{FF2B5EF4-FFF2-40B4-BE49-F238E27FC236}">
              <a16:creationId xmlns="" xmlns:a16="http://schemas.microsoft.com/office/drawing/2014/main" id="{00000000-0008-0000-0000-00008F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337" name="TextBox 13336">
          <a:extLst>
            <a:ext uri="{FF2B5EF4-FFF2-40B4-BE49-F238E27FC236}">
              <a16:creationId xmlns="" xmlns:a16="http://schemas.microsoft.com/office/drawing/2014/main" id="{00000000-0008-0000-0000-000090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38" name="TextBox 13337">
          <a:extLst>
            <a:ext uri="{FF2B5EF4-FFF2-40B4-BE49-F238E27FC236}">
              <a16:creationId xmlns="" xmlns:a16="http://schemas.microsoft.com/office/drawing/2014/main" id="{00000000-0008-0000-0000-000091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339" name="TextBox 13338">
          <a:extLst>
            <a:ext uri="{FF2B5EF4-FFF2-40B4-BE49-F238E27FC236}">
              <a16:creationId xmlns="" xmlns:a16="http://schemas.microsoft.com/office/drawing/2014/main" id="{00000000-0008-0000-0000-000092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40" name="TextBox 13339">
          <a:extLst>
            <a:ext uri="{FF2B5EF4-FFF2-40B4-BE49-F238E27FC236}">
              <a16:creationId xmlns="" xmlns:a16="http://schemas.microsoft.com/office/drawing/2014/main" id="{00000000-0008-0000-0000-000093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341" name="TextBox 13340">
          <a:extLst>
            <a:ext uri="{FF2B5EF4-FFF2-40B4-BE49-F238E27FC236}">
              <a16:creationId xmlns="" xmlns:a16="http://schemas.microsoft.com/office/drawing/2014/main" id="{00000000-0008-0000-0000-000094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42" name="TextBox 13341">
          <a:extLst>
            <a:ext uri="{FF2B5EF4-FFF2-40B4-BE49-F238E27FC236}">
              <a16:creationId xmlns="" xmlns:a16="http://schemas.microsoft.com/office/drawing/2014/main" id="{00000000-0008-0000-0000-000095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343" name="TextBox 13342">
          <a:extLst>
            <a:ext uri="{FF2B5EF4-FFF2-40B4-BE49-F238E27FC236}">
              <a16:creationId xmlns="" xmlns:a16="http://schemas.microsoft.com/office/drawing/2014/main" id="{00000000-0008-0000-0000-000096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344" name="TextBox 13343">
          <a:extLst>
            <a:ext uri="{FF2B5EF4-FFF2-40B4-BE49-F238E27FC236}">
              <a16:creationId xmlns="" xmlns:a16="http://schemas.microsoft.com/office/drawing/2014/main" id="{00000000-0008-0000-0000-000097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345" name="TextBox 13344">
          <a:extLst>
            <a:ext uri="{FF2B5EF4-FFF2-40B4-BE49-F238E27FC236}">
              <a16:creationId xmlns="" xmlns:a16="http://schemas.microsoft.com/office/drawing/2014/main" id="{00000000-0008-0000-0000-000098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46" name="TextBox 13345">
          <a:extLst>
            <a:ext uri="{FF2B5EF4-FFF2-40B4-BE49-F238E27FC236}">
              <a16:creationId xmlns="" xmlns:a16="http://schemas.microsoft.com/office/drawing/2014/main" id="{00000000-0008-0000-0000-000099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347" name="TextBox 13346">
          <a:extLst>
            <a:ext uri="{FF2B5EF4-FFF2-40B4-BE49-F238E27FC236}">
              <a16:creationId xmlns="" xmlns:a16="http://schemas.microsoft.com/office/drawing/2014/main" id="{00000000-0008-0000-0000-00009A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48" name="TextBox 13347">
          <a:extLst>
            <a:ext uri="{FF2B5EF4-FFF2-40B4-BE49-F238E27FC236}">
              <a16:creationId xmlns="" xmlns:a16="http://schemas.microsoft.com/office/drawing/2014/main" id="{00000000-0008-0000-0000-00009B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349" name="TextBox 13348">
          <a:extLst>
            <a:ext uri="{FF2B5EF4-FFF2-40B4-BE49-F238E27FC236}">
              <a16:creationId xmlns="" xmlns:a16="http://schemas.microsoft.com/office/drawing/2014/main" id="{00000000-0008-0000-0000-00009C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50" name="TextBox 13349">
          <a:extLst>
            <a:ext uri="{FF2B5EF4-FFF2-40B4-BE49-F238E27FC236}">
              <a16:creationId xmlns="" xmlns:a16="http://schemas.microsoft.com/office/drawing/2014/main" id="{00000000-0008-0000-0000-00009D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351" name="TextBox 13350">
          <a:extLst>
            <a:ext uri="{FF2B5EF4-FFF2-40B4-BE49-F238E27FC236}">
              <a16:creationId xmlns="" xmlns:a16="http://schemas.microsoft.com/office/drawing/2014/main" id="{00000000-0008-0000-0000-00009E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352" name="TextBox 13351">
          <a:extLst>
            <a:ext uri="{FF2B5EF4-FFF2-40B4-BE49-F238E27FC236}">
              <a16:creationId xmlns="" xmlns:a16="http://schemas.microsoft.com/office/drawing/2014/main" id="{00000000-0008-0000-0000-00009F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353" name="TextBox 13352">
          <a:extLst>
            <a:ext uri="{FF2B5EF4-FFF2-40B4-BE49-F238E27FC236}">
              <a16:creationId xmlns="" xmlns:a16="http://schemas.microsoft.com/office/drawing/2014/main" id="{00000000-0008-0000-0000-0000A0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54" name="TextBox 13353">
          <a:extLst>
            <a:ext uri="{FF2B5EF4-FFF2-40B4-BE49-F238E27FC236}">
              <a16:creationId xmlns="" xmlns:a16="http://schemas.microsoft.com/office/drawing/2014/main" id="{00000000-0008-0000-0000-0000A1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355" name="TextBox 13354">
          <a:extLst>
            <a:ext uri="{FF2B5EF4-FFF2-40B4-BE49-F238E27FC236}">
              <a16:creationId xmlns="" xmlns:a16="http://schemas.microsoft.com/office/drawing/2014/main" id="{00000000-0008-0000-0000-0000A2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56" name="TextBox 13355">
          <a:extLst>
            <a:ext uri="{FF2B5EF4-FFF2-40B4-BE49-F238E27FC236}">
              <a16:creationId xmlns="" xmlns:a16="http://schemas.microsoft.com/office/drawing/2014/main" id="{00000000-0008-0000-0000-0000A3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357" name="TextBox 13356">
          <a:extLst>
            <a:ext uri="{FF2B5EF4-FFF2-40B4-BE49-F238E27FC236}">
              <a16:creationId xmlns="" xmlns:a16="http://schemas.microsoft.com/office/drawing/2014/main" id="{00000000-0008-0000-0000-0000A4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58" name="TextBox 13357">
          <a:extLst>
            <a:ext uri="{FF2B5EF4-FFF2-40B4-BE49-F238E27FC236}">
              <a16:creationId xmlns="" xmlns:a16="http://schemas.microsoft.com/office/drawing/2014/main" id="{00000000-0008-0000-0000-0000A5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359" name="TextBox 13358">
          <a:extLst>
            <a:ext uri="{FF2B5EF4-FFF2-40B4-BE49-F238E27FC236}">
              <a16:creationId xmlns="" xmlns:a16="http://schemas.microsoft.com/office/drawing/2014/main" id="{00000000-0008-0000-0000-0000A6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360" name="TextBox 13359">
          <a:extLst>
            <a:ext uri="{FF2B5EF4-FFF2-40B4-BE49-F238E27FC236}">
              <a16:creationId xmlns="" xmlns:a16="http://schemas.microsoft.com/office/drawing/2014/main" id="{00000000-0008-0000-0000-0000A7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361" name="TextBox 13360">
          <a:extLst>
            <a:ext uri="{FF2B5EF4-FFF2-40B4-BE49-F238E27FC236}">
              <a16:creationId xmlns="" xmlns:a16="http://schemas.microsoft.com/office/drawing/2014/main" id="{00000000-0008-0000-0000-0000A8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62" name="TextBox 13361">
          <a:extLst>
            <a:ext uri="{FF2B5EF4-FFF2-40B4-BE49-F238E27FC236}">
              <a16:creationId xmlns="" xmlns:a16="http://schemas.microsoft.com/office/drawing/2014/main" id="{00000000-0008-0000-0000-0000A9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363" name="TextBox 13362">
          <a:extLst>
            <a:ext uri="{FF2B5EF4-FFF2-40B4-BE49-F238E27FC236}">
              <a16:creationId xmlns="" xmlns:a16="http://schemas.microsoft.com/office/drawing/2014/main" id="{00000000-0008-0000-0000-0000AA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64" name="TextBox 13363">
          <a:extLst>
            <a:ext uri="{FF2B5EF4-FFF2-40B4-BE49-F238E27FC236}">
              <a16:creationId xmlns="" xmlns:a16="http://schemas.microsoft.com/office/drawing/2014/main" id="{00000000-0008-0000-0000-0000AB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365" name="TextBox 13364">
          <a:extLst>
            <a:ext uri="{FF2B5EF4-FFF2-40B4-BE49-F238E27FC236}">
              <a16:creationId xmlns="" xmlns:a16="http://schemas.microsoft.com/office/drawing/2014/main" id="{00000000-0008-0000-0000-0000AC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66" name="TextBox 13365">
          <a:extLst>
            <a:ext uri="{FF2B5EF4-FFF2-40B4-BE49-F238E27FC236}">
              <a16:creationId xmlns="" xmlns:a16="http://schemas.microsoft.com/office/drawing/2014/main" id="{00000000-0008-0000-0000-0000AD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367" name="TextBox 13366">
          <a:extLst>
            <a:ext uri="{FF2B5EF4-FFF2-40B4-BE49-F238E27FC236}">
              <a16:creationId xmlns="" xmlns:a16="http://schemas.microsoft.com/office/drawing/2014/main" id="{00000000-0008-0000-0000-0000AE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368" name="TextBox 13367">
          <a:extLst>
            <a:ext uri="{FF2B5EF4-FFF2-40B4-BE49-F238E27FC236}">
              <a16:creationId xmlns="" xmlns:a16="http://schemas.microsoft.com/office/drawing/2014/main" id="{00000000-0008-0000-0000-0000AF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369" name="TextBox 13368">
          <a:extLst>
            <a:ext uri="{FF2B5EF4-FFF2-40B4-BE49-F238E27FC236}">
              <a16:creationId xmlns="" xmlns:a16="http://schemas.microsoft.com/office/drawing/2014/main" id="{00000000-0008-0000-0000-0000B0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70" name="TextBox 13369">
          <a:extLst>
            <a:ext uri="{FF2B5EF4-FFF2-40B4-BE49-F238E27FC236}">
              <a16:creationId xmlns="" xmlns:a16="http://schemas.microsoft.com/office/drawing/2014/main" id="{00000000-0008-0000-0000-0000B1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371" name="TextBox 13370">
          <a:extLst>
            <a:ext uri="{FF2B5EF4-FFF2-40B4-BE49-F238E27FC236}">
              <a16:creationId xmlns="" xmlns:a16="http://schemas.microsoft.com/office/drawing/2014/main" id="{00000000-0008-0000-0000-0000B2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72" name="TextBox 13371">
          <a:extLst>
            <a:ext uri="{FF2B5EF4-FFF2-40B4-BE49-F238E27FC236}">
              <a16:creationId xmlns="" xmlns:a16="http://schemas.microsoft.com/office/drawing/2014/main" id="{00000000-0008-0000-0000-0000B3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373" name="TextBox 13372">
          <a:extLst>
            <a:ext uri="{FF2B5EF4-FFF2-40B4-BE49-F238E27FC236}">
              <a16:creationId xmlns="" xmlns:a16="http://schemas.microsoft.com/office/drawing/2014/main" id="{00000000-0008-0000-0000-0000B4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74" name="TextBox 13373">
          <a:extLst>
            <a:ext uri="{FF2B5EF4-FFF2-40B4-BE49-F238E27FC236}">
              <a16:creationId xmlns="" xmlns:a16="http://schemas.microsoft.com/office/drawing/2014/main" id="{00000000-0008-0000-0000-0000B5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375" name="TextBox 13374">
          <a:extLst>
            <a:ext uri="{FF2B5EF4-FFF2-40B4-BE49-F238E27FC236}">
              <a16:creationId xmlns="" xmlns:a16="http://schemas.microsoft.com/office/drawing/2014/main" id="{00000000-0008-0000-0000-0000B6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376" name="TextBox 13375">
          <a:extLst>
            <a:ext uri="{FF2B5EF4-FFF2-40B4-BE49-F238E27FC236}">
              <a16:creationId xmlns="" xmlns:a16="http://schemas.microsoft.com/office/drawing/2014/main" id="{00000000-0008-0000-0000-0000B7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377" name="TextBox 13376">
          <a:extLst>
            <a:ext uri="{FF2B5EF4-FFF2-40B4-BE49-F238E27FC236}">
              <a16:creationId xmlns="" xmlns:a16="http://schemas.microsoft.com/office/drawing/2014/main" id="{00000000-0008-0000-0000-0000B8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378" name="TextBox 13377">
          <a:extLst>
            <a:ext uri="{FF2B5EF4-FFF2-40B4-BE49-F238E27FC236}">
              <a16:creationId xmlns="" xmlns:a16="http://schemas.microsoft.com/office/drawing/2014/main" id="{00000000-0008-0000-0000-0000B9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379" name="TextBox 13378">
          <a:extLst>
            <a:ext uri="{FF2B5EF4-FFF2-40B4-BE49-F238E27FC236}">
              <a16:creationId xmlns="" xmlns:a16="http://schemas.microsoft.com/office/drawing/2014/main" id="{00000000-0008-0000-0000-0000BA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80" name="TextBox 13379">
          <a:extLst>
            <a:ext uri="{FF2B5EF4-FFF2-40B4-BE49-F238E27FC236}">
              <a16:creationId xmlns="" xmlns:a16="http://schemas.microsoft.com/office/drawing/2014/main" id="{00000000-0008-0000-0000-0000BB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381" name="TextBox 13380">
          <a:extLst>
            <a:ext uri="{FF2B5EF4-FFF2-40B4-BE49-F238E27FC236}">
              <a16:creationId xmlns="" xmlns:a16="http://schemas.microsoft.com/office/drawing/2014/main" id="{00000000-0008-0000-0000-0000BC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82" name="TextBox 13381">
          <a:extLst>
            <a:ext uri="{FF2B5EF4-FFF2-40B4-BE49-F238E27FC236}">
              <a16:creationId xmlns="" xmlns:a16="http://schemas.microsoft.com/office/drawing/2014/main" id="{00000000-0008-0000-0000-0000BD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383" name="TextBox 13382">
          <a:extLst>
            <a:ext uri="{FF2B5EF4-FFF2-40B4-BE49-F238E27FC236}">
              <a16:creationId xmlns="" xmlns:a16="http://schemas.microsoft.com/office/drawing/2014/main" id="{00000000-0008-0000-0000-0000BE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84" name="TextBox 13383">
          <a:extLst>
            <a:ext uri="{FF2B5EF4-FFF2-40B4-BE49-F238E27FC236}">
              <a16:creationId xmlns="" xmlns:a16="http://schemas.microsoft.com/office/drawing/2014/main" id="{00000000-0008-0000-0000-0000BF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385" name="TextBox 13384">
          <a:extLst>
            <a:ext uri="{FF2B5EF4-FFF2-40B4-BE49-F238E27FC236}">
              <a16:creationId xmlns="" xmlns:a16="http://schemas.microsoft.com/office/drawing/2014/main" id="{00000000-0008-0000-0000-0000C0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386" name="TextBox 13385">
          <a:extLst>
            <a:ext uri="{FF2B5EF4-FFF2-40B4-BE49-F238E27FC236}">
              <a16:creationId xmlns="" xmlns:a16="http://schemas.microsoft.com/office/drawing/2014/main" id="{00000000-0008-0000-0000-0000C1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387" name="TextBox 13386">
          <a:extLst>
            <a:ext uri="{FF2B5EF4-FFF2-40B4-BE49-F238E27FC236}">
              <a16:creationId xmlns="" xmlns:a16="http://schemas.microsoft.com/office/drawing/2014/main" id="{00000000-0008-0000-0000-0000C2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88" name="TextBox 13387">
          <a:extLst>
            <a:ext uri="{FF2B5EF4-FFF2-40B4-BE49-F238E27FC236}">
              <a16:creationId xmlns="" xmlns:a16="http://schemas.microsoft.com/office/drawing/2014/main" id="{00000000-0008-0000-0000-0000C3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389" name="TextBox 13388">
          <a:extLst>
            <a:ext uri="{FF2B5EF4-FFF2-40B4-BE49-F238E27FC236}">
              <a16:creationId xmlns="" xmlns:a16="http://schemas.microsoft.com/office/drawing/2014/main" id="{00000000-0008-0000-0000-0000C4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90" name="TextBox 13389">
          <a:extLst>
            <a:ext uri="{FF2B5EF4-FFF2-40B4-BE49-F238E27FC236}">
              <a16:creationId xmlns="" xmlns:a16="http://schemas.microsoft.com/office/drawing/2014/main" id="{00000000-0008-0000-0000-0000C5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391" name="TextBox 13390">
          <a:extLst>
            <a:ext uri="{FF2B5EF4-FFF2-40B4-BE49-F238E27FC236}">
              <a16:creationId xmlns="" xmlns:a16="http://schemas.microsoft.com/office/drawing/2014/main" id="{00000000-0008-0000-0000-0000C6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92" name="TextBox 13391">
          <a:extLst>
            <a:ext uri="{FF2B5EF4-FFF2-40B4-BE49-F238E27FC236}">
              <a16:creationId xmlns="" xmlns:a16="http://schemas.microsoft.com/office/drawing/2014/main" id="{00000000-0008-0000-0000-0000C7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393" name="TextBox 13392">
          <a:extLst>
            <a:ext uri="{FF2B5EF4-FFF2-40B4-BE49-F238E27FC236}">
              <a16:creationId xmlns="" xmlns:a16="http://schemas.microsoft.com/office/drawing/2014/main" id="{00000000-0008-0000-0000-0000C8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394" name="TextBox 13393">
          <a:extLst>
            <a:ext uri="{FF2B5EF4-FFF2-40B4-BE49-F238E27FC236}">
              <a16:creationId xmlns="" xmlns:a16="http://schemas.microsoft.com/office/drawing/2014/main" id="{00000000-0008-0000-0000-0000C9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395" name="TextBox 13394">
          <a:extLst>
            <a:ext uri="{FF2B5EF4-FFF2-40B4-BE49-F238E27FC236}">
              <a16:creationId xmlns="" xmlns:a16="http://schemas.microsoft.com/office/drawing/2014/main" id="{00000000-0008-0000-0000-0000CA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96" name="TextBox 13395">
          <a:extLst>
            <a:ext uri="{FF2B5EF4-FFF2-40B4-BE49-F238E27FC236}">
              <a16:creationId xmlns="" xmlns:a16="http://schemas.microsoft.com/office/drawing/2014/main" id="{00000000-0008-0000-0000-0000CB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397" name="TextBox 13396">
          <a:extLst>
            <a:ext uri="{FF2B5EF4-FFF2-40B4-BE49-F238E27FC236}">
              <a16:creationId xmlns="" xmlns:a16="http://schemas.microsoft.com/office/drawing/2014/main" id="{00000000-0008-0000-0000-0000CC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398" name="TextBox 13397">
          <a:extLst>
            <a:ext uri="{FF2B5EF4-FFF2-40B4-BE49-F238E27FC236}">
              <a16:creationId xmlns="" xmlns:a16="http://schemas.microsoft.com/office/drawing/2014/main" id="{00000000-0008-0000-0000-0000CD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399" name="TextBox 13398">
          <a:extLst>
            <a:ext uri="{FF2B5EF4-FFF2-40B4-BE49-F238E27FC236}">
              <a16:creationId xmlns="" xmlns:a16="http://schemas.microsoft.com/office/drawing/2014/main" id="{00000000-0008-0000-0000-0000CE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00" name="TextBox 13399">
          <a:extLst>
            <a:ext uri="{FF2B5EF4-FFF2-40B4-BE49-F238E27FC236}">
              <a16:creationId xmlns="" xmlns:a16="http://schemas.microsoft.com/office/drawing/2014/main" id="{00000000-0008-0000-0000-0000CF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01" name="TextBox 13400">
          <a:extLst>
            <a:ext uri="{FF2B5EF4-FFF2-40B4-BE49-F238E27FC236}">
              <a16:creationId xmlns="" xmlns:a16="http://schemas.microsoft.com/office/drawing/2014/main" id="{00000000-0008-0000-0000-0000D0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02" name="TextBox 13401">
          <a:extLst>
            <a:ext uri="{FF2B5EF4-FFF2-40B4-BE49-F238E27FC236}">
              <a16:creationId xmlns="" xmlns:a16="http://schemas.microsoft.com/office/drawing/2014/main" id="{00000000-0008-0000-0000-0000D1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03" name="TextBox 13402">
          <a:extLst>
            <a:ext uri="{FF2B5EF4-FFF2-40B4-BE49-F238E27FC236}">
              <a16:creationId xmlns="" xmlns:a16="http://schemas.microsoft.com/office/drawing/2014/main" id="{00000000-0008-0000-0000-0000D2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04" name="TextBox 13403">
          <a:extLst>
            <a:ext uri="{FF2B5EF4-FFF2-40B4-BE49-F238E27FC236}">
              <a16:creationId xmlns="" xmlns:a16="http://schemas.microsoft.com/office/drawing/2014/main" id="{00000000-0008-0000-0000-0000D3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05" name="TextBox 13404">
          <a:extLst>
            <a:ext uri="{FF2B5EF4-FFF2-40B4-BE49-F238E27FC236}">
              <a16:creationId xmlns="" xmlns:a16="http://schemas.microsoft.com/office/drawing/2014/main" id="{00000000-0008-0000-0000-0000D4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06" name="TextBox 13405">
          <a:extLst>
            <a:ext uri="{FF2B5EF4-FFF2-40B4-BE49-F238E27FC236}">
              <a16:creationId xmlns="" xmlns:a16="http://schemas.microsoft.com/office/drawing/2014/main" id="{00000000-0008-0000-0000-0000D5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13407" name="TextBox 13406">
          <a:extLst>
            <a:ext uri="{FF2B5EF4-FFF2-40B4-BE49-F238E27FC236}">
              <a16:creationId xmlns="" xmlns:a16="http://schemas.microsoft.com/office/drawing/2014/main" id="{00000000-0008-0000-0000-0000D632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408" name="TextBox 13407">
          <a:extLst>
            <a:ext uri="{FF2B5EF4-FFF2-40B4-BE49-F238E27FC236}">
              <a16:creationId xmlns="" xmlns:a16="http://schemas.microsoft.com/office/drawing/2014/main" id="{00000000-0008-0000-0000-0000D7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09" name="TextBox 13408">
          <a:extLst>
            <a:ext uri="{FF2B5EF4-FFF2-40B4-BE49-F238E27FC236}">
              <a16:creationId xmlns="" xmlns:a16="http://schemas.microsoft.com/office/drawing/2014/main" id="{00000000-0008-0000-0000-0000D8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410" name="TextBox 13409">
          <a:extLst>
            <a:ext uri="{FF2B5EF4-FFF2-40B4-BE49-F238E27FC236}">
              <a16:creationId xmlns="" xmlns:a16="http://schemas.microsoft.com/office/drawing/2014/main" id="{00000000-0008-0000-0000-0000D9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11" name="TextBox 13410">
          <a:extLst>
            <a:ext uri="{FF2B5EF4-FFF2-40B4-BE49-F238E27FC236}">
              <a16:creationId xmlns="" xmlns:a16="http://schemas.microsoft.com/office/drawing/2014/main" id="{00000000-0008-0000-0000-0000DA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412" name="TextBox 13411">
          <a:extLst>
            <a:ext uri="{FF2B5EF4-FFF2-40B4-BE49-F238E27FC236}">
              <a16:creationId xmlns="" xmlns:a16="http://schemas.microsoft.com/office/drawing/2014/main" id="{00000000-0008-0000-0000-0000DB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13" name="TextBox 13412">
          <a:extLst>
            <a:ext uri="{FF2B5EF4-FFF2-40B4-BE49-F238E27FC236}">
              <a16:creationId xmlns="" xmlns:a16="http://schemas.microsoft.com/office/drawing/2014/main" id="{00000000-0008-0000-0000-0000DC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14" name="TextBox 13413">
          <a:extLst>
            <a:ext uri="{FF2B5EF4-FFF2-40B4-BE49-F238E27FC236}">
              <a16:creationId xmlns="" xmlns:a16="http://schemas.microsoft.com/office/drawing/2014/main" id="{00000000-0008-0000-0000-0000DD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15" name="TextBox 13414">
          <a:extLst>
            <a:ext uri="{FF2B5EF4-FFF2-40B4-BE49-F238E27FC236}">
              <a16:creationId xmlns="" xmlns:a16="http://schemas.microsoft.com/office/drawing/2014/main" id="{00000000-0008-0000-0000-0000DE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416" name="TextBox 13415">
          <a:extLst>
            <a:ext uri="{FF2B5EF4-FFF2-40B4-BE49-F238E27FC236}">
              <a16:creationId xmlns="" xmlns:a16="http://schemas.microsoft.com/office/drawing/2014/main" id="{00000000-0008-0000-0000-0000DF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17" name="TextBox 13416">
          <a:extLst>
            <a:ext uri="{FF2B5EF4-FFF2-40B4-BE49-F238E27FC236}">
              <a16:creationId xmlns="" xmlns:a16="http://schemas.microsoft.com/office/drawing/2014/main" id="{00000000-0008-0000-0000-0000E0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418" name="TextBox 13417">
          <a:extLst>
            <a:ext uri="{FF2B5EF4-FFF2-40B4-BE49-F238E27FC236}">
              <a16:creationId xmlns="" xmlns:a16="http://schemas.microsoft.com/office/drawing/2014/main" id="{00000000-0008-0000-0000-0000E1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19" name="TextBox 13418">
          <a:extLst>
            <a:ext uri="{FF2B5EF4-FFF2-40B4-BE49-F238E27FC236}">
              <a16:creationId xmlns="" xmlns:a16="http://schemas.microsoft.com/office/drawing/2014/main" id="{00000000-0008-0000-0000-0000E2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420" name="TextBox 13419">
          <a:extLst>
            <a:ext uri="{FF2B5EF4-FFF2-40B4-BE49-F238E27FC236}">
              <a16:creationId xmlns="" xmlns:a16="http://schemas.microsoft.com/office/drawing/2014/main" id="{00000000-0008-0000-0000-0000E3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21" name="TextBox 13420">
          <a:extLst>
            <a:ext uri="{FF2B5EF4-FFF2-40B4-BE49-F238E27FC236}">
              <a16:creationId xmlns="" xmlns:a16="http://schemas.microsoft.com/office/drawing/2014/main" id="{00000000-0008-0000-0000-0000E4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22" name="TextBox 13421">
          <a:extLst>
            <a:ext uri="{FF2B5EF4-FFF2-40B4-BE49-F238E27FC236}">
              <a16:creationId xmlns="" xmlns:a16="http://schemas.microsoft.com/office/drawing/2014/main" id="{00000000-0008-0000-0000-0000E5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23" name="TextBox 13422">
          <a:extLst>
            <a:ext uri="{FF2B5EF4-FFF2-40B4-BE49-F238E27FC236}">
              <a16:creationId xmlns="" xmlns:a16="http://schemas.microsoft.com/office/drawing/2014/main" id="{00000000-0008-0000-0000-0000E6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424" name="TextBox 13423">
          <a:extLst>
            <a:ext uri="{FF2B5EF4-FFF2-40B4-BE49-F238E27FC236}">
              <a16:creationId xmlns="" xmlns:a16="http://schemas.microsoft.com/office/drawing/2014/main" id="{00000000-0008-0000-0000-0000E7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25" name="TextBox 13424">
          <a:extLst>
            <a:ext uri="{FF2B5EF4-FFF2-40B4-BE49-F238E27FC236}">
              <a16:creationId xmlns="" xmlns:a16="http://schemas.microsoft.com/office/drawing/2014/main" id="{00000000-0008-0000-0000-0000E8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426" name="TextBox 13425">
          <a:extLst>
            <a:ext uri="{FF2B5EF4-FFF2-40B4-BE49-F238E27FC236}">
              <a16:creationId xmlns="" xmlns:a16="http://schemas.microsoft.com/office/drawing/2014/main" id="{00000000-0008-0000-0000-0000E9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27" name="TextBox 13426">
          <a:extLst>
            <a:ext uri="{FF2B5EF4-FFF2-40B4-BE49-F238E27FC236}">
              <a16:creationId xmlns="" xmlns:a16="http://schemas.microsoft.com/office/drawing/2014/main" id="{00000000-0008-0000-0000-0000EA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428" name="TextBox 13427">
          <a:extLst>
            <a:ext uri="{FF2B5EF4-FFF2-40B4-BE49-F238E27FC236}">
              <a16:creationId xmlns="" xmlns:a16="http://schemas.microsoft.com/office/drawing/2014/main" id="{00000000-0008-0000-0000-0000EB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29" name="TextBox 13428">
          <a:extLst>
            <a:ext uri="{FF2B5EF4-FFF2-40B4-BE49-F238E27FC236}">
              <a16:creationId xmlns="" xmlns:a16="http://schemas.microsoft.com/office/drawing/2014/main" id="{00000000-0008-0000-0000-0000EC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30" name="TextBox 13429">
          <a:extLst>
            <a:ext uri="{FF2B5EF4-FFF2-40B4-BE49-F238E27FC236}">
              <a16:creationId xmlns="" xmlns:a16="http://schemas.microsoft.com/office/drawing/2014/main" id="{00000000-0008-0000-0000-0000ED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31" name="TextBox 13430">
          <a:extLst>
            <a:ext uri="{FF2B5EF4-FFF2-40B4-BE49-F238E27FC236}">
              <a16:creationId xmlns="" xmlns:a16="http://schemas.microsoft.com/office/drawing/2014/main" id="{00000000-0008-0000-0000-0000EE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432" name="TextBox 13431">
          <a:extLst>
            <a:ext uri="{FF2B5EF4-FFF2-40B4-BE49-F238E27FC236}">
              <a16:creationId xmlns="" xmlns:a16="http://schemas.microsoft.com/office/drawing/2014/main" id="{00000000-0008-0000-0000-0000EF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33" name="TextBox 13432">
          <a:extLst>
            <a:ext uri="{FF2B5EF4-FFF2-40B4-BE49-F238E27FC236}">
              <a16:creationId xmlns="" xmlns:a16="http://schemas.microsoft.com/office/drawing/2014/main" id="{00000000-0008-0000-0000-0000F0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434" name="TextBox 13433">
          <a:extLst>
            <a:ext uri="{FF2B5EF4-FFF2-40B4-BE49-F238E27FC236}">
              <a16:creationId xmlns="" xmlns:a16="http://schemas.microsoft.com/office/drawing/2014/main" id="{00000000-0008-0000-0000-0000F1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35" name="TextBox 13434">
          <a:extLst>
            <a:ext uri="{FF2B5EF4-FFF2-40B4-BE49-F238E27FC236}">
              <a16:creationId xmlns="" xmlns:a16="http://schemas.microsoft.com/office/drawing/2014/main" id="{00000000-0008-0000-0000-0000F2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436" name="TextBox 13435">
          <a:extLst>
            <a:ext uri="{FF2B5EF4-FFF2-40B4-BE49-F238E27FC236}">
              <a16:creationId xmlns="" xmlns:a16="http://schemas.microsoft.com/office/drawing/2014/main" id="{00000000-0008-0000-0000-0000F3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37" name="TextBox 13436">
          <a:extLst>
            <a:ext uri="{FF2B5EF4-FFF2-40B4-BE49-F238E27FC236}">
              <a16:creationId xmlns="" xmlns:a16="http://schemas.microsoft.com/office/drawing/2014/main" id="{00000000-0008-0000-0000-0000F4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38" name="TextBox 13437">
          <a:extLst>
            <a:ext uri="{FF2B5EF4-FFF2-40B4-BE49-F238E27FC236}">
              <a16:creationId xmlns="" xmlns:a16="http://schemas.microsoft.com/office/drawing/2014/main" id="{00000000-0008-0000-0000-0000F5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39" name="TextBox 13438">
          <a:extLst>
            <a:ext uri="{FF2B5EF4-FFF2-40B4-BE49-F238E27FC236}">
              <a16:creationId xmlns="" xmlns:a16="http://schemas.microsoft.com/office/drawing/2014/main" id="{00000000-0008-0000-0000-0000F6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440" name="TextBox 13439">
          <a:extLst>
            <a:ext uri="{FF2B5EF4-FFF2-40B4-BE49-F238E27FC236}">
              <a16:creationId xmlns="" xmlns:a16="http://schemas.microsoft.com/office/drawing/2014/main" id="{00000000-0008-0000-0000-0000F7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41" name="TextBox 13440">
          <a:extLst>
            <a:ext uri="{FF2B5EF4-FFF2-40B4-BE49-F238E27FC236}">
              <a16:creationId xmlns="" xmlns:a16="http://schemas.microsoft.com/office/drawing/2014/main" id="{00000000-0008-0000-0000-0000F8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442" name="TextBox 13441">
          <a:extLst>
            <a:ext uri="{FF2B5EF4-FFF2-40B4-BE49-F238E27FC236}">
              <a16:creationId xmlns="" xmlns:a16="http://schemas.microsoft.com/office/drawing/2014/main" id="{00000000-0008-0000-0000-0000F9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43" name="TextBox 13442">
          <a:extLst>
            <a:ext uri="{FF2B5EF4-FFF2-40B4-BE49-F238E27FC236}">
              <a16:creationId xmlns="" xmlns:a16="http://schemas.microsoft.com/office/drawing/2014/main" id="{00000000-0008-0000-0000-0000FA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444" name="TextBox 13443">
          <a:extLst>
            <a:ext uri="{FF2B5EF4-FFF2-40B4-BE49-F238E27FC236}">
              <a16:creationId xmlns="" xmlns:a16="http://schemas.microsoft.com/office/drawing/2014/main" id="{00000000-0008-0000-0000-0000FB32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45" name="TextBox 13444">
          <a:extLst>
            <a:ext uri="{FF2B5EF4-FFF2-40B4-BE49-F238E27FC236}">
              <a16:creationId xmlns="" xmlns:a16="http://schemas.microsoft.com/office/drawing/2014/main" id="{00000000-0008-0000-0000-0000FC32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46" name="TextBox 13445">
          <a:extLst>
            <a:ext uri="{FF2B5EF4-FFF2-40B4-BE49-F238E27FC236}">
              <a16:creationId xmlns="" xmlns:a16="http://schemas.microsoft.com/office/drawing/2014/main" id="{00000000-0008-0000-0000-0000FD32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47" name="TextBox 13446">
          <a:extLst>
            <a:ext uri="{FF2B5EF4-FFF2-40B4-BE49-F238E27FC236}">
              <a16:creationId xmlns="" xmlns:a16="http://schemas.microsoft.com/office/drawing/2014/main" id="{00000000-0008-0000-0000-0000FE32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448" name="TextBox 13447">
          <a:extLst>
            <a:ext uri="{FF2B5EF4-FFF2-40B4-BE49-F238E27FC236}">
              <a16:creationId xmlns="" xmlns:a16="http://schemas.microsoft.com/office/drawing/2014/main" id="{00000000-0008-0000-0000-0000FF32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49" name="TextBox 13448">
          <a:extLst>
            <a:ext uri="{FF2B5EF4-FFF2-40B4-BE49-F238E27FC236}">
              <a16:creationId xmlns="" xmlns:a16="http://schemas.microsoft.com/office/drawing/2014/main" id="{00000000-0008-0000-0000-000000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450" name="TextBox 13449">
          <a:extLst>
            <a:ext uri="{FF2B5EF4-FFF2-40B4-BE49-F238E27FC236}">
              <a16:creationId xmlns="" xmlns:a16="http://schemas.microsoft.com/office/drawing/2014/main" id="{00000000-0008-0000-0000-000001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51" name="TextBox 13450">
          <a:extLst>
            <a:ext uri="{FF2B5EF4-FFF2-40B4-BE49-F238E27FC236}">
              <a16:creationId xmlns="" xmlns:a16="http://schemas.microsoft.com/office/drawing/2014/main" id="{00000000-0008-0000-0000-000002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452" name="TextBox 13451">
          <a:extLst>
            <a:ext uri="{FF2B5EF4-FFF2-40B4-BE49-F238E27FC236}">
              <a16:creationId xmlns="" xmlns:a16="http://schemas.microsoft.com/office/drawing/2014/main" id="{00000000-0008-0000-0000-000003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53" name="TextBox 13452">
          <a:extLst>
            <a:ext uri="{FF2B5EF4-FFF2-40B4-BE49-F238E27FC236}">
              <a16:creationId xmlns="" xmlns:a16="http://schemas.microsoft.com/office/drawing/2014/main" id="{00000000-0008-0000-0000-000004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54" name="TextBox 13453">
          <a:extLst>
            <a:ext uri="{FF2B5EF4-FFF2-40B4-BE49-F238E27FC236}">
              <a16:creationId xmlns="" xmlns:a16="http://schemas.microsoft.com/office/drawing/2014/main" id="{00000000-0008-0000-0000-000005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55" name="TextBox 13454">
          <a:extLst>
            <a:ext uri="{FF2B5EF4-FFF2-40B4-BE49-F238E27FC236}">
              <a16:creationId xmlns="" xmlns:a16="http://schemas.microsoft.com/office/drawing/2014/main" id="{00000000-0008-0000-0000-000006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456" name="TextBox 13455">
          <a:extLst>
            <a:ext uri="{FF2B5EF4-FFF2-40B4-BE49-F238E27FC236}">
              <a16:creationId xmlns="" xmlns:a16="http://schemas.microsoft.com/office/drawing/2014/main" id="{00000000-0008-0000-0000-000007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57" name="TextBox 13456">
          <a:extLst>
            <a:ext uri="{FF2B5EF4-FFF2-40B4-BE49-F238E27FC236}">
              <a16:creationId xmlns="" xmlns:a16="http://schemas.microsoft.com/office/drawing/2014/main" id="{00000000-0008-0000-0000-000008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458" name="TextBox 13457">
          <a:extLst>
            <a:ext uri="{FF2B5EF4-FFF2-40B4-BE49-F238E27FC236}">
              <a16:creationId xmlns="" xmlns:a16="http://schemas.microsoft.com/office/drawing/2014/main" id="{00000000-0008-0000-0000-000009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59" name="TextBox 13458">
          <a:extLst>
            <a:ext uri="{FF2B5EF4-FFF2-40B4-BE49-F238E27FC236}">
              <a16:creationId xmlns="" xmlns:a16="http://schemas.microsoft.com/office/drawing/2014/main" id="{00000000-0008-0000-0000-00000A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460" name="TextBox 13459">
          <a:extLst>
            <a:ext uri="{FF2B5EF4-FFF2-40B4-BE49-F238E27FC236}">
              <a16:creationId xmlns="" xmlns:a16="http://schemas.microsoft.com/office/drawing/2014/main" id="{00000000-0008-0000-0000-00000B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61" name="TextBox 13460">
          <a:extLst>
            <a:ext uri="{FF2B5EF4-FFF2-40B4-BE49-F238E27FC236}">
              <a16:creationId xmlns="" xmlns:a16="http://schemas.microsoft.com/office/drawing/2014/main" id="{00000000-0008-0000-0000-00000C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62" name="TextBox 13461">
          <a:extLst>
            <a:ext uri="{FF2B5EF4-FFF2-40B4-BE49-F238E27FC236}">
              <a16:creationId xmlns="" xmlns:a16="http://schemas.microsoft.com/office/drawing/2014/main" id="{00000000-0008-0000-0000-00000D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63" name="TextBox 13462">
          <a:extLst>
            <a:ext uri="{FF2B5EF4-FFF2-40B4-BE49-F238E27FC236}">
              <a16:creationId xmlns="" xmlns:a16="http://schemas.microsoft.com/office/drawing/2014/main" id="{00000000-0008-0000-0000-00000E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464" name="TextBox 13463">
          <a:extLst>
            <a:ext uri="{FF2B5EF4-FFF2-40B4-BE49-F238E27FC236}">
              <a16:creationId xmlns="" xmlns:a16="http://schemas.microsoft.com/office/drawing/2014/main" id="{00000000-0008-0000-0000-00000F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65" name="TextBox 13464">
          <a:extLst>
            <a:ext uri="{FF2B5EF4-FFF2-40B4-BE49-F238E27FC236}">
              <a16:creationId xmlns="" xmlns:a16="http://schemas.microsoft.com/office/drawing/2014/main" id="{00000000-0008-0000-0000-000010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466" name="TextBox 13465">
          <a:extLst>
            <a:ext uri="{FF2B5EF4-FFF2-40B4-BE49-F238E27FC236}">
              <a16:creationId xmlns="" xmlns:a16="http://schemas.microsoft.com/office/drawing/2014/main" id="{00000000-0008-0000-0000-000011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67" name="TextBox 13466">
          <a:extLst>
            <a:ext uri="{FF2B5EF4-FFF2-40B4-BE49-F238E27FC236}">
              <a16:creationId xmlns="" xmlns:a16="http://schemas.microsoft.com/office/drawing/2014/main" id="{00000000-0008-0000-0000-000012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468" name="TextBox 13467">
          <a:extLst>
            <a:ext uri="{FF2B5EF4-FFF2-40B4-BE49-F238E27FC236}">
              <a16:creationId xmlns="" xmlns:a16="http://schemas.microsoft.com/office/drawing/2014/main" id="{00000000-0008-0000-0000-000013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69" name="TextBox 13468">
          <a:extLst>
            <a:ext uri="{FF2B5EF4-FFF2-40B4-BE49-F238E27FC236}">
              <a16:creationId xmlns="" xmlns:a16="http://schemas.microsoft.com/office/drawing/2014/main" id="{00000000-0008-0000-0000-000014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70" name="TextBox 13469">
          <a:extLst>
            <a:ext uri="{FF2B5EF4-FFF2-40B4-BE49-F238E27FC236}">
              <a16:creationId xmlns="" xmlns:a16="http://schemas.microsoft.com/office/drawing/2014/main" id="{00000000-0008-0000-0000-000015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71" name="TextBox 13470">
          <a:extLst>
            <a:ext uri="{FF2B5EF4-FFF2-40B4-BE49-F238E27FC236}">
              <a16:creationId xmlns="" xmlns:a16="http://schemas.microsoft.com/office/drawing/2014/main" id="{00000000-0008-0000-0000-000016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472" name="TextBox 13471">
          <a:extLst>
            <a:ext uri="{FF2B5EF4-FFF2-40B4-BE49-F238E27FC236}">
              <a16:creationId xmlns="" xmlns:a16="http://schemas.microsoft.com/office/drawing/2014/main" id="{00000000-0008-0000-0000-000017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73" name="TextBox 13472">
          <a:extLst>
            <a:ext uri="{FF2B5EF4-FFF2-40B4-BE49-F238E27FC236}">
              <a16:creationId xmlns="" xmlns:a16="http://schemas.microsoft.com/office/drawing/2014/main" id="{00000000-0008-0000-0000-000018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474" name="TextBox 13473">
          <a:extLst>
            <a:ext uri="{FF2B5EF4-FFF2-40B4-BE49-F238E27FC236}">
              <a16:creationId xmlns="" xmlns:a16="http://schemas.microsoft.com/office/drawing/2014/main" id="{00000000-0008-0000-0000-000019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75" name="TextBox 13474">
          <a:extLst>
            <a:ext uri="{FF2B5EF4-FFF2-40B4-BE49-F238E27FC236}">
              <a16:creationId xmlns="" xmlns:a16="http://schemas.microsoft.com/office/drawing/2014/main" id="{00000000-0008-0000-0000-00001A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476" name="TextBox 13475">
          <a:extLst>
            <a:ext uri="{FF2B5EF4-FFF2-40B4-BE49-F238E27FC236}">
              <a16:creationId xmlns="" xmlns:a16="http://schemas.microsoft.com/office/drawing/2014/main" id="{00000000-0008-0000-0000-00001B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77" name="TextBox 13476">
          <a:extLst>
            <a:ext uri="{FF2B5EF4-FFF2-40B4-BE49-F238E27FC236}">
              <a16:creationId xmlns="" xmlns:a16="http://schemas.microsoft.com/office/drawing/2014/main" id="{00000000-0008-0000-0000-00001C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78" name="TextBox 13477">
          <a:extLst>
            <a:ext uri="{FF2B5EF4-FFF2-40B4-BE49-F238E27FC236}">
              <a16:creationId xmlns="" xmlns:a16="http://schemas.microsoft.com/office/drawing/2014/main" id="{00000000-0008-0000-0000-00001D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79" name="TextBox 13478">
          <a:extLst>
            <a:ext uri="{FF2B5EF4-FFF2-40B4-BE49-F238E27FC236}">
              <a16:creationId xmlns="" xmlns:a16="http://schemas.microsoft.com/office/drawing/2014/main" id="{00000000-0008-0000-0000-00001E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480" name="TextBox 13479">
          <a:extLst>
            <a:ext uri="{FF2B5EF4-FFF2-40B4-BE49-F238E27FC236}">
              <a16:creationId xmlns="" xmlns:a16="http://schemas.microsoft.com/office/drawing/2014/main" id="{00000000-0008-0000-0000-00001F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81" name="TextBox 13480">
          <a:extLst>
            <a:ext uri="{FF2B5EF4-FFF2-40B4-BE49-F238E27FC236}">
              <a16:creationId xmlns="" xmlns:a16="http://schemas.microsoft.com/office/drawing/2014/main" id="{00000000-0008-0000-0000-000020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482" name="TextBox 13481">
          <a:extLst>
            <a:ext uri="{FF2B5EF4-FFF2-40B4-BE49-F238E27FC236}">
              <a16:creationId xmlns="" xmlns:a16="http://schemas.microsoft.com/office/drawing/2014/main" id="{00000000-0008-0000-0000-000021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83" name="TextBox 13482">
          <a:extLst>
            <a:ext uri="{FF2B5EF4-FFF2-40B4-BE49-F238E27FC236}">
              <a16:creationId xmlns="" xmlns:a16="http://schemas.microsoft.com/office/drawing/2014/main" id="{00000000-0008-0000-0000-000022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484" name="TextBox 13483">
          <a:extLst>
            <a:ext uri="{FF2B5EF4-FFF2-40B4-BE49-F238E27FC236}">
              <a16:creationId xmlns="" xmlns:a16="http://schemas.microsoft.com/office/drawing/2014/main" id="{00000000-0008-0000-0000-000023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85" name="TextBox 13484">
          <a:extLst>
            <a:ext uri="{FF2B5EF4-FFF2-40B4-BE49-F238E27FC236}">
              <a16:creationId xmlns="" xmlns:a16="http://schemas.microsoft.com/office/drawing/2014/main" id="{00000000-0008-0000-0000-000024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86" name="TextBox 13485">
          <a:extLst>
            <a:ext uri="{FF2B5EF4-FFF2-40B4-BE49-F238E27FC236}">
              <a16:creationId xmlns="" xmlns:a16="http://schemas.microsoft.com/office/drawing/2014/main" id="{00000000-0008-0000-0000-000025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87" name="TextBox 13486">
          <a:extLst>
            <a:ext uri="{FF2B5EF4-FFF2-40B4-BE49-F238E27FC236}">
              <a16:creationId xmlns="" xmlns:a16="http://schemas.microsoft.com/office/drawing/2014/main" id="{00000000-0008-0000-0000-000026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488" name="TextBox 13487">
          <a:extLst>
            <a:ext uri="{FF2B5EF4-FFF2-40B4-BE49-F238E27FC236}">
              <a16:creationId xmlns="" xmlns:a16="http://schemas.microsoft.com/office/drawing/2014/main" id="{00000000-0008-0000-0000-000027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89" name="TextBox 13488">
          <a:extLst>
            <a:ext uri="{FF2B5EF4-FFF2-40B4-BE49-F238E27FC236}">
              <a16:creationId xmlns="" xmlns:a16="http://schemas.microsoft.com/office/drawing/2014/main" id="{00000000-0008-0000-0000-000028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490" name="TextBox 13489">
          <a:extLst>
            <a:ext uri="{FF2B5EF4-FFF2-40B4-BE49-F238E27FC236}">
              <a16:creationId xmlns="" xmlns:a16="http://schemas.microsoft.com/office/drawing/2014/main" id="{00000000-0008-0000-0000-000029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91" name="TextBox 13490">
          <a:extLst>
            <a:ext uri="{FF2B5EF4-FFF2-40B4-BE49-F238E27FC236}">
              <a16:creationId xmlns="" xmlns:a16="http://schemas.microsoft.com/office/drawing/2014/main" id="{00000000-0008-0000-0000-00002A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492" name="TextBox 13491">
          <a:extLst>
            <a:ext uri="{FF2B5EF4-FFF2-40B4-BE49-F238E27FC236}">
              <a16:creationId xmlns="" xmlns:a16="http://schemas.microsoft.com/office/drawing/2014/main" id="{00000000-0008-0000-0000-00002B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93" name="TextBox 13492">
          <a:extLst>
            <a:ext uri="{FF2B5EF4-FFF2-40B4-BE49-F238E27FC236}">
              <a16:creationId xmlns="" xmlns:a16="http://schemas.microsoft.com/office/drawing/2014/main" id="{00000000-0008-0000-0000-00002C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494" name="TextBox 13493">
          <a:extLst>
            <a:ext uri="{FF2B5EF4-FFF2-40B4-BE49-F238E27FC236}">
              <a16:creationId xmlns="" xmlns:a16="http://schemas.microsoft.com/office/drawing/2014/main" id="{00000000-0008-0000-0000-00002D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495" name="TextBox 13494">
          <a:extLst>
            <a:ext uri="{FF2B5EF4-FFF2-40B4-BE49-F238E27FC236}">
              <a16:creationId xmlns="" xmlns:a16="http://schemas.microsoft.com/office/drawing/2014/main" id="{00000000-0008-0000-0000-00002E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496" name="TextBox 13495">
          <a:extLst>
            <a:ext uri="{FF2B5EF4-FFF2-40B4-BE49-F238E27FC236}">
              <a16:creationId xmlns="" xmlns:a16="http://schemas.microsoft.com/office/drawing/2014/main" id="{00000000-0008-0000-0000-00002F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97" name="TextBox 13496">
          <a:extLst>
            <a:ext uri="{FF2B5EF4-FFF2-40B4-BE49-F238E27FC236}">
              <a16:creationId xmlns="" xmlns:a16="http://schemas.microsoft.com/office/drawing/2014/main" id="{00000000-0008-0000-0000-000030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498" name="TextBox 13497">
          <a:extLst>
            <a:ext uri="{FF2B5EF4-FFF2-40B4-BE49-F238E27FC236}">
              <a16:creationId xmlns="" xmlns:a16="http://schemas.microsoft.com/office/drawing/2014/main" id="{00000000-0008-0000-0000-000031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499" name="TextBox 13498">
          <a:extLst>
            <a:ext uri="{FF2B5EF4-FFF2-40B4-BE49-F238E27FC236}">
              <a16:creationId xmlns="" xmlns:a16="http://schemas.microsoft.com/office/drawing/2014/main" id="{00000000-0008-0000-0000-000032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500" name="TextBox 13499">
          <a:extLst>
            <a:ext uri="{FF2B5EF4-FFF2-40B4-BE49-F238E27FC236}">
              <a16:creationId xmlns="" xmlns:a16="http://schemas.microsoft.com/office/drawing/2014/main" id="{00000000-0008-0000-0000-000033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01" name="TextBox 13500">
          <a:extLst>
            <a:ext uri="{FF2B5EF4-FFF2-40B4-BE49-F238E27FC236}">
              <a16:creationId xmlns="" xmlns:a16="http://schemas.microsoft.com/office/drawing/2014/main" id="{00000000-0008-0000-0000-000034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02" name="TextBox 13501">
          <a:extLst>
            <a:ext uri="{FF2B5EF4-FFF2-40B4-BE49-F238E27FC236}">
              <a16:creationId xmlns="" xmlns:a16="http://schemas.microsoft.com/office/drawing/2014/main" id="{00000000-0008-0000-0000-000035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03" name="TextBox 13502">
          <a:extLst>
            <a:ext uri="{FF2B5EF4-FFF2-40B4-BE49-F238E27FC236}">
              <a16:creationId xmlns="" xmlns:a16="http://schemas.microsoft.com/office/drawing/2014/main" id="{00000000-0008-0000-0000-000036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504" name="TextBox 13503">
          <a:extLst>
            <a:ext uri="{FF2B5EF4-FFF2-40B4-BE49-F238E27FC236}">
              <a16:creationId xmlns="" xmlns:a16="http://schemas.microsoft.com/office/drawing/2014/main" id="{00000000-0008-0000-0000-000037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05" name="TextBox 13504">
          <a:extLst>
            <a:ext uri="{FF2B5EF4-FFF2-40B4-BE49-F238E27FC236}">
              <a16:creationId xmlns="" xmlns:a16="http://schemas.microsoft.com/office/drawing/2014/main" id="{00000000-0008-0000-0000-000038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506" name="TextBox 13505">
          <a:extLst>
            <a:ext uri="{FF2B5EF4-FFF2-40B4-BE49-F238E27FC236}">
              <a16:creationId xmlns="" xmlns:a16="http://schemas.microsoft.com/office/drawing/2014/main" id="{00000000-0008-0000-0000-000039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07" name="TextBox 13506">
          <a:extLst>
            <a:ext uri="{FF2B5EF4-FFF2-40B4-BE49-F238E27FC236}">
              <a16:creationId xmlns="" xmlns:a16="http://schemas.microsoft.com/office/drawing/2014/main" id="{00000000-0008-0000-0000-00003A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508" name="TextBox 13507">
          <a:extLst>
            <a:ext uri="{FF2B5EF4-FFF2-40B4-BE49-F238E27FC236}">
              <a16:creationId xmlns="" xmlns:a16="http://schemas.microsoft.com/office/drawing/2014/main" id="{00000000-0008-0000-0000-00003B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09" name="TextBox 13508">
          <a:extLst>
            <a:ext uri="{FF2B5EF4-FFF2-40B4-BE49-F238E27FC236}">
              <a16:creationId xmlns="" xmlns:a16="http://schemas.microsoft.com/office/drawing/2014/main" id="{00000000-0008-0000-0000-00003C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10" name="TextBox 13509">
          <a:extLst>
            <a:ext uri="{FF2B5EF4-FFF2-40B4-BE49-F238E27FC236}">
              <a16:creationId xmlns="" xmlns:a16="http://schemas.microsoft.com/office/drawing/2014/main" id="{00000000-0008-0000-0000-00003D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11" name="TextBox 13510">
          <a:extLst>
            <a:ext uri="{FF2B5EF4-FFF2-40B4-BE49-F238E27FC236}">
              <a16:creationId xmlns="" xmlns:a16="http://schemas.microsoft.com/office/drawing/2014/main" id="{00000000-0008-0000-0000-00003E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512" name="TextBox 13511">
          <a:extLst>
            <a:ext uri="{FF2B5EF4-FFF2-40B4-BE49-F238E27FC236}">
              <a16:creationId xmlns="" xmlns:a16="http://schemas.microsoft.com/office/drawing/2014/main" id="{00000000-0008-0000-0000-00003F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13" name="TextBox 13512">
          <a:extLst>
            <a:ext uri="{FF2B5EF4-FFF2-40B4-BE49-F238E27FC236}">
              <a16:creationId xmlns="" xmlns:a16="http://schemas.microsoft.com/office/drawing/2014/main" id="{00000000-0008-0000-0000-000040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514" name="TextBox 13513">
          <a:extLst>
            <a:ext uri="{FF2B5EF4-FFF2-40B4-BE49-F238E27FC236}">
              <a16:creationId xmlns="" xmlns:a16="http://schemas.microsoft.com/office/drawing/2014/main" id="{00000000-0008-0000-0000-000041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15" name="TextBox 13514">
          <a:extLst>
            <a:ext uri="{FF2B5EF4-FFF2-40B4-BE49-F238E27FC236}">
              <a16:creationId xmlns="" xmlns:a16="http://schemas.microsoft.com/office/drawing/2014/main" id="{00000000-0008-0000-0000-000042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516" name="TextBox 13515">
          <a:extLst>
            <a:ext uri="{FF2B5EF4-FFF2-40B4-BE49-F238E27FC236}">
              <a16:creationId xmlns="" xmlns:a16="http://schemas.microsoft.com/office/drawing/2014/main" id="{00000000-0008-0000-0000-000043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17" name="TextBox 13516">
          <a:extLst>
            <a:ext uri="{FF2B5EF4-FFF2-40B4-BE49-F238E27FC236}">
              <a16:creationId xmlns="" xmlns:a16="http://schemas.microsoft.com/office/drawing/2014/main" id="{00000000-0008-0000-0000-000044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18" name="TextBox 13517">
          <a:extLst>
            <a:ext uri="{FF2B5EF4-FFF2-40B4-BE49-F238E27FC236}">
              <a16:creationId xmlns="" xmlns:a16="http://schemas.microsoft.com/office/drawing/2014/main" id="{00000000-0008-0000-0000-000045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19" name="TextBox 13518">
          <a:extLst>
            <a:ext uri="{FF2B5EF4-FFF2-40B4-BE49-F238E27FC236}">
              <a16:creationId xmlns="" xmlns:a16="http://schemas.microsoft.com/office/drawing/2014/main" id="{00000000-0008-0000-0000-000046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520" name="TextBox 13519">
          <a:extLst>
            <a:ext uri="{FF2B5EF4-FFF2-40B4-BE49-F238E27FC236}">
              <a16:creationId xmlns="" xmlns:a16="http://schemas.microsoft.com/office/drawing/2014/main" id="{00000000-0008-0000-0000-000047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21" name="TextBox 13520">
          <a:extLst>
            <a:ext uri="{FF2B5EF4-FFF2-40B4-BE49-F238E27FC236}">
              <a16:creationId xmlns="" xmlns:a16="http://schemas.microsoft.com/office/drawing/2014/main" id="{00000000-0008-0000-0000-000048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522" name="TextBox 13521">
          <a:extLst>
            <a:ext uri="{FF2B5EF4-FFF2-40B4-BE49-F238E27FC236}">
              <a16:creationId xmlns="" xmlns:a16="http://schemas.microsoft.com/office/drawing/2014/main" id="{00000000-0008-0000-0000-000049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23" name="TextBox 13522">
          <a:extLst>
            <a:ext uri="{FF2B5EF4-FFF2-40B4-BE49-F238E27FC236}">
              <a16:creationId xmlns="" xmlns:a16="http://schemas.microsoft.com/office/drawing/2014/main" id="{00000000-0008-0000-0000-00004A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524" name="TextBox 13523">
          <a:extLst>
            <a:ext uri="{FF2B5EF4-FFF2-40B4-BE49-F238E27FC236}">
              <a16:creationId xmlns="" xmlns:a16="http://schemas.microsoft.com/office/drawing/2014/main" id="{00000000-0008-0000-0000-00004B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25" name="TextBox 13524">
          <a:extLst>
            <a:ext uri="{FF2B5EF4-FFF2-40B4-BE49-F238E27FC236}">
              <a16:creationId xmlns="" xmlns:a16="http://schemas.microsoft.com/office/drawing/2014/main" id="{00000000-0008-0000-0000-00004C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26" name="TextBox 13525">
          <a:extLst>
            <a:ext uri="{FF2B5EF4-FFF2-40B4-BE49-F238E27FC236}">
              <a16:creationId xmlns="" xmlns:a16="http://schemas.microsoft.com/office/drawing/2014/main" id="{00000000-0008-0000-0000-00004D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27" name="TextBox 13526">
          <a:extLst>
            <a:ext uri="{FF2B5EF4-FFF2-40B4-BE49-F238E27FC236}">
              <a16:creationId xmlns="" xmlns:a16="http://schemas.microsoft.com/office/drawing/2014/main" id="{00000000-0008-0000-0000-00004E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528" name="TextBox 13527">
          <a:extLst>
            <a:ext uri="{FF2B5EF4-FFF2-40B4-BE49-F238E27FC236}">
              <a16:creationId xmlns="" xmlns:a16="http://schemas.microsoft.com/office/drawing/2014/main" id="{00000000-0008-0000-0000-00004F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29" name="TextBox 13528">
          <a:extLst>
            <a:ext uri="{FF2B5EF4-FFF2-40B4-BE49-F238E27FC236}">
              <a16:creationId xmlns="" xmlns:a16="http://schemas.microsoft.com/office/drawing/2014/main" id="{00000000-0008-0000-0000-000050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530" name="TextBox 13529">
          <a:extLst>
            <a:ext uri="{FF2B5EF4-FFF2-40B4-BE49-F238E27FC236}">
              <a16:creationId xmlns="" xmlns:a16="http://schemas.microsoft.com/office/drawing/2014/main" id="{00000000-0008-0000-0000-000051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31" name="TextBox 13530">
          <a:extLst>
            <a:ext uri="{FF2B5EF4-FFF2-40B4-BE49-F238E27FC236}">
              <a16:creationId xmlns="" xmlns:a16="http://schemas.microsoft.com/office/drawing/2014/main" id="{00000000-0008-0000-0000-000052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532" name="TextBox 13531">
          <a:extLst>
            <a:ext uri="{FF2B5EF4-FFF2-40B4-BE49-F238E27FC236}">
              <a16:creationId xmlns="" xmlns:a16="http://schemas.microsoft.com/office/drawing/2014/main" id="{00000000-0008-0000-0000-000053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33" name="TextBox 13532">
          <a:extLst>
            <a:ext uri="{FF2B5EF4-FFF2-40B4-BE49-F238E27FC236}">
              <a16:creationId xmlns="" xmlns:a16="http://schemas.microsoft.com/office/drawing/2014/main" id="{00000000-0008-0000-0000-000054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34" name="TextBox 13533">
          <a:extLst>
            <a:ext uri="{FF2B5EF4-FFF2-40B4-BE49-F238E27FC236}">
              <a16:creationId xmlns="" xmlns:a16="http://schemas.microsoft.com/office/drawing/2014/main" id="{00000000-0008-0000-0000-000055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35" name="TextBox 13534">
          <a:extLst>
            <a:ext uri="{FF2B5EF4-FFF2-40B4-BE49-F238E27FC236}">
              <a16:creationId xmlns="" xmlns:a16="http://schemas.microsoft.com/office/drawing/2014/main" id="{00000000-0008-0000-0000-000056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536" name="TextBox 13535">
          <a:extLst>
            <a:ext uri="{FF2B5EF4-FFF2-40B4-BE49-F238E27FC236}">
              <a16:creationId xmlns="" xmlns:a16="http://schemas.microsoft.com/office/drawing/2014/main" id="{00000000-0008-0000-0000-000057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37" name="TextBox 13536">
          <a:extLst>
            <a:ext uri="{FF2B5EF4-FFF2-40B4-BE49-F238E27FC236}">
              <a16:creationId xmlns="" xmlns:a16="http://schemas.microsoft.com/office/drawing/2014/main" id="{00000000-0008-0000-0000-000058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538" name="TextBox 13537">
          <a:extLst>
            <a:ext uri="{FF2B5EF4-FFF2-40B4-BE49-F238E27FC236}">
              <a16:creationId xmlns="" xmlns:a16="http://schemas.microsoft.com/office/drawing/2014/main" id="{00000000-0008-0000-0000-000059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39" name="TextBox 13538">
          <a:extLst>
            <a:ext uri="{FF2B5EF4-FFF2-40B4-BE49-F238E27FC236}">
              <a16:creationId xmlns="" xmlns:a16="http://schemas.microsoft.com/office/drawing/2014/main" id="{00000000-0008-0000-0000-00005A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540" name="TextBox 13539">
          <a:extLst>
            <a:ext uri="{FF2B5EF4-FFF2-40B4-BE49-F238E27FC236}">
              <a16:creationId xmlns="" xmlns:a16="http://schemas.microsoft.com/office/drawing/2014/main" id="{00000000-0008-0000-0000-00005B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41" name="TextBox 13540">
          <a:extLst>
            <a:ext uri="{FF2B5EF4-FFF2-40B4-BE49-F238E27FC236}">
              <a16:creationId xmlns="" xmlns:a16="http://schemas.microsoft.com/office/drawing/2014/main" id="{00000000-0008-0000-0000-00005C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42" name="TextBox 13541">
          <a:extLst>
            <a:ext uri="{FF2B5EF4-FFF2-40B4-BE49-F238E27FC236}">
              <a16:creationId xmlns="" xmlns:a16="http://schemas.microsoft.com/office/drawing/2014/main" id="{00000000-0008-0000-0000-00005D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43" name="TextBox 13542">
          <a:extLst>
            <a:ext uri="{FF2B5EF4-FFF2-40B4-BE49-F238E27FC236}">
              <a16:creationId xmlns="" xmlns:a16="http://schemas.microsoft.com/office/drawing/2014/main" id="{00000000-0008-0000-0000-00005E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544" name="TextBox 13543">
          <a:extLst>
            <a:ext uri="{FF2B5EF4-FFF2-40B4-BE49-F238E27FC236}">
              <a16:creationId xmlns="" xmlns:a16="http://schemas.microsoft.com/office/drawing/2014/main" id="{00000000-0008-0000-0000-00005F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45" name="TextBox 13544">
          <a:extLst>
            <a:ext uri="{FF2B5EF4-FFF2-40B4-BE49-F238E27FC236}">
              <a16:creationId xmlns="" xmlns:a16="http://schemas.microsoft.com/office/drawing/2014/main" id="{00000000-0008-0000-0000-000060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546" name="TextBox 13545">
          <a:extLst>
            <a:ext uri="{FF2B5EF4-FFF2-40B4-BE49-F238E27FC236}">
              <a16:creationId xmlns="" xmlns:a16="http://schemas.microsoft.com/office/drawing/2014/main" id="{00000000-0008-0000-0000-000061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47" name="TextBox 13546">
          <a:extLst>
            <a:ext uri="{FF2B5EF4-FFF2-40B4-BE49-F238E27FC236}">
              <a16:creationId xmlns="" xmlns:a16="http://schemas.microsoft.com/office/drawing/2014/main" id="{00000000-0008-0000-0000-000062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548" name="TextBox 13547">
          <a:extLst>
            <a:ext uri="{FF2B5EF4-FFF2-40B4-BE49-F238E27FC236}">
              <a16:creationId xmlns="" xmlns:a16="http://schemas.microsoft.com/office/drawing/2014/main" id="{00000000-0008-0000-0000-000063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49" name="TextBox 13548">
          <a:extLst>
            <a:ext uri="{FF2B5EF4-FFF2-40B4-BE49-F238E27FC236}">
              <a16:creationId xmlns="" xmlns:a16="http://schemas.microsoft.com/office/drawing/2014/main" id="{00000000-0008-0000-0000-000064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50" name="TextBox 13549">
          <a:extLst>
            <a:ext uri="{FF2B5EF4-FFF2-40B4-BE49-F238E27FC236}">
              <a16:creationId xmlns="" xmlns:a16="http://schemas.microsoft.com/office/drawing/2014/main" id="{00000000-0008-0000-0000-000065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51" name="TextBox 13550">
          <a:extLst>
            <a:ext uri="{FF2B5EF4-FFF2-40B4-BE49-F238E27FC236}">
              <a16:creationId xmlns="" xmlns:a16="http://schemas.microsoft.com/office/drawing/2014/main" id="{00000000-0008-0000-0000-000066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552" name="TextBox 13551">
          <a:extLst>
            <a:ext uri="{FF2B5EF4-FFF2-40B4-BE49-F238E27FC236}">
              <a16:creationId xmlns="" xmlns:a16="http://schemas.microsoft.com/office/drawing/2014/main" id="{00000000-0008-0000-0000-000067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53" name="TextBox 13552">
          <a:extLst>
            <a:ext uri="{FF2B5EF4-FFF2-40B4-BE49-F238E27FC236}">
              <a16:creationId xmlns="" xmlns:a16="http://schemas.microsoft.com/office/drawing/2014/main" id="{00000000-0008-0000-0000-000068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554" name="TextBox 13553">
          <a:extLst>
            <a:ext uri="{FF2B5EF4-FFF2-40B4-BE49-F238E27FC236}">
              <a16:creationId xmlns="" xmlns:a16="http://schemas.microsoft.com/office/drawing/2014/main" id="{00000000-0008-0000-0000-000069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55" name="TextBox 13554">
          <a:extLst>
            <a:ext uri="{FF2B5EF4-FFF2-40B4-BE49-F238E27FC236}">
              <a16:creationId xmlns="" xmlns:a16="http://schemas.microsoft.com/office/drawing/2014/main" id="{00000000-0008-0000-0000-00006A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556" name="TextBox 13555">
          <a:extLst>
            <a:ext uri="{FF2B5EF4-FFF2-40B4-BE49-F238E27FC236}">
              <a16:creationId xmlns="" xmlns:a16="http://schemas.microsoft.com/office/drawing/2014/main" id="{00000000-0008-0000-0000-00006B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57" name="TextBox 13556">
          <a:extLst>
            <a:ext uri="{FF2B5EF4-FFF2-40B4-BE49-F238E27FC236}">
              <a16:creationId xmlns="" xmlns:a16="http://schemas.microsoft.com/office/drawing/2014/main" id="{00000000-0008-0000-0000-00006C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58" name="TextBox 13557">
          <a:extLst>
            <a:ext uri="{FF2B5EF4-FFF2-40B4-BE49-F238E27FC236}">
              <a16:creationId xmlns="" xmlns:a16="http://schemas.microsoft.com/office/drawing/2014/main" id="{00000000-0008-0000-0000-00006D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59" name="TextBox 13558">
          <a:extLst>
            <a:ext uri="{FF2B5EF4-FFF2-40B4-BE49-F238E27FC236}">
              <a16:creationId xmlns="" xmlns:a16="http://schemas.microsoft.com/office/drawing/2014/main" id="{00000000-0008-0000-0000-00006E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560" name="TextBox 13559">
          <a:extLst>
            <a:ext uri="{FF2B5EF4-FFF2-40B4-BE49-F238E27FC236}">
              <a16:creationId xmlns="" xmlns:a16="http://schemas.microsoft.com/office/drawing/2014/main" id="{00000000-0008-0000-0000-00006F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61" name="TextBox 13560">
          <a:extLst>
            <a:ext uri="{FF2B5EF4-FFF2-40B4-BE49-F238E27FC236}">
              <a16:creationId xmlns="" xmlns:a16="http://schemas.microsoft.com/office/drawing/2014/main" id="{00000000-0008-0000-0000-000070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562" name="TextBox 13561">
          <a:extLst>
            <a:ext uri="{FF2B5EF4-FFF2-40B4-BE49-F238E27FC236}">
              <a16:creationId xmlns="" xmlns:a16="http://schemas.microsoft.com/office/drawing/2014/main" id="{00000000-0008-0000-0000-000071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63" name="TextBox 13562">
          <a:extLst>
            <a:ext uri="{FF2B5EF4-FFF2-40B4-BE49-F238E27FC236}">
              <a16:creationId xmlns="" xmlns:a16="http://schemas.microsoft.com/office/drawing/2014/main" id="{00000000-0008-0000-0000-000072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564" name="TextBox 13563">
          <a:extLst>
            <a:ext uri="{FF2B5EF4-FFF2-40B4-BE49-F238E27FC236}">
              <a16:creationId xmlns="" xmlns:a16="http://schemas.microsoft.com/office/drawing/2014/main" id="{00000000-0008-0000-0000-000073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65" name="TextBox 13564">
          <a:extLst>
            <a:ext uri="{FF2B5EF4-FFF2-40B4-BE49-F238E27FC236}">
              <a16:creationId xmlns="" xmlns:a16="http://schemas.microsoft.com/office/drawing/2014/main" id="{00000000-0008-0000-0000-000074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66" name="TextBox 13565">
          <a:extLst>
            <a:ext uri="{FF2B5EF4-FFF2-40B4-BE49-F238E27FC236}">
              <a16:creationId xmlns="" xmlns:a16="http://schemas.microsoft.com/office/drawing/2014/main" id="{00000000-0008-0000-0000-000075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67" name="TextBox 13566">
          <a:extLst>
            <a:ext uri="{FF2B5EF4-FFF2-40B4-BE49-F238E27FC236}">
              <a16:creationId xmlns="" xmlns:a16="http://schemas.microsoft.com/office/drawing/2014/main" id="{00000000-0008-0000-0000-000076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68" name="TextBox 13567">
          <a:extLst>
            <a:ext uri="{FF2B5EF4-FFF2-40B4-BE49-F238E27FC236}">
              <a16:creationId xmlns="" xmlns:a16="http://schemas.microsoft.com/office/drawing/2014/main" id="{00000000-0008-0000-0000-000077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69" name="TextBox 13568">
          <a:extLst>
            <a:ext uri="{FF2B5EF4-FFF2-40B4-BE49-F238E27FC236}">
              <a16:creationId xmlns="" xmlns:a16="http://schemas.microsoft.com/office/drawing/2014/main" id="{00000000-0008-0000-0000-000078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570" name="TextBox 13569">
          <a:extLst>
            <a:ext uri="{FF2B5EF4-FFF2-40B4-BE49-F238E27FC236}">
              <a16:creationId xmlns="" xmlns:a16="http://schemas.microsoft.com/office/drawing/2014/main" id="{00000000-0008-0000-0000-000079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71" name="TextBox 13570">
          <a:extLst>
            <a:ext uri="{FF2B5EF4-FFF2-40B4-BE49-F238E27FC236}">
              <a16:creationId xmlns="" xmlns:a16="http://schemas.microsoft.com/office/drawing/2014/main" id="{00000000-0008-0000-0000-00007A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572" name="TextBox 13571">
          <a:extLst>
            <a:ext uri="{FF2B5EF4-FFF2-40B4-BE49-F238E27FC236}">
              <a16:creationId xmlns="" xmlns:a16="http://schemas.microsoft.com/office/drawing/2014/main" id="{00000000-0008-0000-0000-00007B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73" name="TextBox 13572">
          <a:extLst>
            <a:ext uri="{FF2B5EF4-FFF2-40B4-BE49-F238E27FC236}">
              <a16:creationId xmlns="" xmlns:a16="http://schemas.microsoft.com/office/drawing/2014/main" id="{00000000-0008-0000-0000-00007C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574" name="TextBox 13573">
          <a:extLst>
            <a:ext uri="{FF2B5EF4-FFF2-40B4-BE49-F238E27FC236}">
              <a16:creationId xmlns="" xmlns:a16="http://schemas.microsoft.com/office/drawing/2014/main" id="{00000000-0008-0000-0000-00007D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75" name="TextBox 13574">
          <a:extLst>
            <a:ext uri="{FF2B5EF4-FFF2-40B4-BE49-F238E27FC236}">
              <a16:creationId xmlns="" xmlns:a16="http://schemas.microsoft.com/office/drawing/2014/main" id="{00000000-0008-0000-0000-00007E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76" name="TextBox 13575">
          <a:extLst>
            <a:ext uri="{FF2B5EF4-FFF2-40B4-BE49-F238E27FC236}">
              <a16:creationId xmlns="" xmlns:a16="http://schemas.microsoft.com/office/drawing/2014/main" id="{00000000-0008-0000-0000-00007F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77" name="TextBox 13576">
          <a:extLst>
            <a:ext uri="{FF2B5EF4-FFF2-40B4-BE49-F238E27FC236}">
              <a16:creationId xmlns="" xmlns:a16="http://schemas.microsoft.com/office/drawing/2014/main" id="{00000000-0008-0000-0000-000080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578" name="TextBox 13577">
          <a:extLst>
            <a:ext uri="{FF2B5EF4-FFF2-40B4-BE49-F238E27FC236}">
              <a16:creationId xmlns="" xmlns:a16="http://schemas.microsoft.com/office/drawing/2014/main" id="{00000000-0008-0000-0000-000081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79" name="TextBox 13578">
          <a:extLst>
            <a:ext uri="{FF2B5EF4-FFF2-40B4-BE49-F238E27FC236}">
              <a16:creationId xmlns="" xmlns:a16="http://schemas.microsoft.com/office/drawing/2014/main" id="{00000000-0008-0000-0000-000082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580" name="TextBox 13579">
          <a:extLst>
            <a:ext uri="{FF2B5EF4-FFF2-40B4-BE49-F238E27FC236}">
              <a16:creationId xmlns="" xmlns:a16="http://schemas.microsoft.com/office/drawing/2014/main" id="{00000000-0008-0000-0000-000083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81" name="TextBox 13580">
          <a:extLst>
            <a:ext uri="{FF2B5EF4-FFF2-40B4-BE49-F238E27FC236}">
              <a16:creationId xmlns="" xmlns:a16="http://schemas.microsoft.com/office/drawing/2014/main" id="{00000000-0008-0000-0000-000084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582" name="TextBox 13581">
          <a:extLst>
            <a:ext uri="{FF2B5EF4-FFF2-40B4-BE49-F238E27FC236}">
              <a16:creationId xmlns="" xmlns:a16="http://schemas.microsoft.com/office/drawing/2014/main" id="{00000000-0008-0000-0000-000085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83" name="TextBox 13582">
          <a:extLst>
            <a:ext uri="{FF2B5EF4-FFF2-40B4-BE49-F238E27FC236}">
              <a16:creationId xmlns="" xmlns:a16="http://schemas.microsoft.com/office/drawing/2014/main" id="{00000000-0008-0000-0000-000086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84" name="TextBox 13583">
          <a:extLst>
            <a:ext uri="{FF2B5EF4-FFF2-40B4-BE49-F238E27FC236}">
              <a16:creationId xmlns="" xmlns:a16="http://schemas.microsoft.com/office/drawing/2014/main" id="{00000000-0008-0000-0000-000087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85" name="TextBox 13584">
          <a:extLst>
            <a:ext uri="{FF2B5EF4-FFF2-40B4-BE49-F238E27FC236}">
              <a16:creationId xmlns="" xmlns:a16="http://schemas.microsoft.com/office/drawing/2014/main" id="{00000000-0008-0000-0000-000088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586" name="TextBox 13585">
          <a:extLst>
            <a:ext uri="{FF2B5EF4-FFF2-40B4-BE49-F238E27FC236}">
              <a16:creationId xmlns="" xmlns:a16="http://schemas.microsoft.com/office/drawing/2014/main" id="{00000000-0008-0000-0000-000089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87" name="TextBox 13586">
          <a:extLst>
            <a:ext uri="{FF2B5EF4-FFF2-40B4-BE49-F238E27FC236}">
              <a16:creationId xmlns="" xmlns:a16="http://schemas.microsoft.com/office/drawing/2014/main" id="{00000000-0008-0000-0000-00008A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588" name="TextBox 13587">
          <a:extLst>
            <a:ext uri="{FF2B5EF4-FFF2-40B4-BE49-F238E27FC236}">
              <a16:creationId xmlns="" xmlns:a16="http://schemas.microsoft.com/office/drawing/2014/main" id="{00000000-0008-0000-0000-00008B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89" name="TextBox 13588">
          <a:extLst>
            <a:ext uri="{FF2B5EF4-FFF2-40B4-BE49-F238E27FC236}">
              <a16:creationId xmlns="" xmlns:a16="http://schemas.microsoft.com/office/drawing/2014/main" id="{00000000-0008-0000-0000-00008C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590" name="TextBox 13589">
          <a:extLst>
            <a:ext uri="{FF2B5EF4-FFF2-40B4-BE49-F238E27FC236}">
              <a16:creationId xmlns="" xmlns:a16="http://schemas.microsoft.com/office/drawing/2014/main" id="{00000000-0008-0000-0000-00008D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591" name="TextBox 13590">
          <a:extLst>
            <a:ext uri="{FF2B5EF4-FFF2-40B4-BE49-F238E27FC236}">
              <a16:creationId xmlns="" xmlns:a16="http://schemas.microsoft.com/office/drawing/2014/main" id="{00000000-0008-0000-0000-00008E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92" name="TextBox 13591">
          <a:extLst>
            <a:ext uri="{FF2B5EF4-FFF2-40B4-BE49-F238E27FC236}">
              <a16:creationId xmlns="" xmlns:a16="http://schemas.microsoft.com/office/drawing/2014/main" id="{00000000-0008-0000-0000-00008F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93" name="TextBox 13592">
          <a:extLst>
            <a:ext uri="{FF2B5EF4-FFF2-40B4-BE49-F238E27FC236}">
              <a16:creationId xmlns="" xmlns:a16="http://schemas.microsoft.com/office/drawing/2014/main" id="{00000000-0008-0000-0000-000090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94" name="TextBox 13593">
          <a:extLst>
            <a:ext uri="{FF2B5EF4-FFF2-40B4-BE49-F238E27FC236}">
              <a16:creationId xmlns="" xmlns:a16="http://schemas.microsoft.com/office/drawing/2014/main" id="{00000000-0008-0000-0000-000091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95" name="TextBox 13594">
          <a:extLst>
            <a:ext uri="{FF2B5EF4-FFF2-40B4-BE49-F238E27FC236}">
              <a16:creationId xmlns="" xmlns:a16="http://schemas.microsoft.com/office/drawing/2014/main" id="{00000000-0008-0000-0000-000092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596" name="TextBox 13595">
          <a:extLst>
            <a:ext uri="{FF2B5EF4-FFF2-40B4-BE49-F238E27FC236}">
              <a16:creationId xmlns="" xmlns:a16="http://schemas.microsoft.com/office/drawing/2014/main" id="{00000000-0008-0000-0000-000093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597" name="TextBox 13596">
          <a:extLst>
            <a:ext uri="{FF2B5EF4-FFF2-40B4-BE49-F238E27FC236}">
              <a16:creationId xmlns="" xmlns:a16="http://schemas.microsoft.com/office/drawing/2014/main" id="{00000000-0008-0000-0000-000094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13598" name="TextBox 13597">
          <a:extLst>
            <a:ext uri="{FF2B5EF4-FFF2-40B4-BE49-F238E27FC236}">
              <a16:creationId xmlns="" xmlns:a16="http://schemas.microsoft.com/office/drawing/2014/main" id="{00000000-0008-0000-0000-00009533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599" name="TextBox 13598">
          <a:extLst>
            <a:ext uri="{FF2B5EF4-FFF2-40B4-BE49-F238E27FC236}">
              <a16:creationId xmlns="" xmlns:a16="http://schemas.microsoft.com/office/drawing/2014/main" id="{00000000-0008-0000-0000-000096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00" name="TextBox 13599">
          <a:extLst>
            <a:ext uri="{FF2B5EF4-FFF2-40B4-BE49-F238E27FC236}">
              <a16:creationId xmlns="" xmlns:a16="http://schemas.microsoft.com/office/drawing/2014/main" id="{00000000-0008-0000-0000-000097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601" name="TextBox 13600">
          <a:extLst>
            <a:ext uri="{FF2B5EF4-FFF2-40B4-BE49-F238E27FC236}">
              <a16:creationId xmlns="" xmlns:a16="http://schemas.microsoft.com/office/drawing/2014/main" id="{00000000-0008-0000-0000-000098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02" name="TextBox 13601">
          <a:extLst>
            <a:ext uri="{FF2B5EF4-FFF2-40B4-BE49-F238E27FC236}">
              <a16:creationId xmlns="" xmlns:a16="http://schemas.microsoft.com/office/drawing/2014/main" id="{00000000-0008-0000-0000-000099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603" name="TextBox 13602">
          <a:extLst>
            <a:ext uri="{FF2B5EF4-FFF2-40B4-BE49-F238E27FC236}">
              <a16:creationId xmlns="" xmlns:a16="http://schemas.microsoft.com/office/drawing/2014/main" id="{00000000-0008-0000-0000-00009A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04" name="TextBox 13603">
          <a:extLst>
            <a:ext uri="{FF2B5EF4-FFF2-40B4-BE49-F238E27FC236}">
              <a16:creationId xmlns="" xmlns:a16="http://schemas.microsoft.com/office/drawing/2014/main" id="{00000000-0008-0000-0000-00009B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605" name="TextBox 13604">
          <a:extLst>
            <a:ext uri="{FF2B5EF4-FFF2-40B4-BE49-F238E27FC236}">
              <a16:creationId xmlns="" xmlns:a16="http://schemas.microsoft.com/office/drawing/2014/main" id="{00000000-0008-0000-0000-00009C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606" name="TextBox 13605">
          <a:extLst>
            <a:ext uri="{FF2B5EF4-FFF2-40B4-BE49-F238E27FC236}">
              <a16:creationId xmlns="" xmlns:a16="http://schemas.microsoft.com/office/drawing/2014/main" id="{00000000-0008-0000-0000-00009D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607" name="TextBox 13606">
          <a:extLst>
            <a:ext uri="{FF2B5EF4-FFF2-40B4-BE49-F238E27FC236}">
              <a16:creationId xmlns="" xmlns:a16="http://schemas.microsoft.com/office/drawing/2014/main" id="{00000000-0008-0000-0000-00009E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08" name="TextBox 13607">
          <a:extLst>
            <a:ext uri="{FF2B5EF4-FFF2-40B4-BE49-F238E27FC236}">
              <a16:creationId xmlns="" xmlns:a16="http://schemas.microsoft.com/office/drawing/2014/main" id="{00000000-0008-0000-0000-00009F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609" name="TextBox 13608">
          <a:extLst>
            <a:ext uri="{FF2B5EF4-FFF2-40B4-BE49-F238E27FC236}">
              <a16:creationId xmlns="" xmlns:a16="http://schemas.microsoft.com/office/drawing/2014/main" id="{00000000-0008-0000-0000-0000A0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10" name="TextBox 13609">
          <a:extLst>
            <a:ext uri="{FF2B5EF4-FFF2-40B4-BE49-F238E27FC236}">
              <a16:creationId xmlns="" xmlns:a16="http://schemas.microsoft.com/office/drawing/2014/main" id="{00000000-0008-0000-0000-0000A1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611" name="TextBox 13610">
          <a:extLst>
            <a:ext uri="{FF2B5EF4-FFF2-40B4-BE49-F238E27FC236}">
              <a16:creationId xmlns="" xmlns:a16="http://schemas.microsoft.com/office/drawing/2014/main" id="{00000000-0008-0000-0000-0000A2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12" name="TextBox 13611">
          <a:extLst>
            <a:ext uri="{FF2B5EF4-FFF2-40B4-BE49-F238E27FC236}">
              <a16:creationId xmlns="" xmlns:a16="http://schemas.microsoft.com/office/drawing/2014/main" id="{00000000-0008-0000-0000-0000A3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613" name="TextBox 13612">
          <a:extLst>
            <a:ext uri="{FF2B5EF4-FFF2-40B4-BE49-F238E27FC236}">
              <a16:creationId xmlns="" xmlns:a16="http://schemas.microsoft.com/office/drawing/2014/main" id="{00000000-0008-0000-0000-0000A4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614" name="TextBox 13613">
          <a:extLst>
            <a:ext uri="{FF2B5EF4-FFF2-40B4-BE49-F238E27FC236}">
              <a16:creationId xmlns="" xmlns:a16="http://schemas.microsoft.com/office/drawing/2014/main" id="{00000000-0008-0000-0000-0000A5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615" name="TextBox 13614">
          <a:extLst>
            <a:ext uri="{FF2B5EF4-FFF2-40B4-BE49-F238E27FC236}">
              <a16:creationId xmlns="" xmlns:a16="http://schemas.microsoft.com/office/drawing/2014/main" id="{00000000-0008-0000-0000-0000A6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16" name="TextBox 13615">
          <a:extLst>
            <a:ext uri="{FF2B5EF4-FFF2-40B4-BE49-F238E27FC236}">
              <a16:creationId xmlns="" xmlns:a16="http://schemas.microsoft.com/office/drawing/2014/main" id="{00000000-0008-0000-0000-0000A7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617" name="TextBox 13616">
          <a:extLst>
            <a:ext uri="{FF2B5EF4-FFF2-40B4-BE49-F238E27FC236}">
              <a16:creationId xmlns="" xmlns:a16="http://schemas.microsoft.com/office/drawing/2014/main" id="{00000000-0008-0000-0000-0000A8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18" name="TextBox 13617">
          <a:extLst>
            <a:ext uri="{FF2B5EF4-FFF2-40B4-BE49-F238E27FC236}">
              <a16:creationId xmlns="" xmlns:a16="http://schemas.microsoft.com/office/drawing/2014/main" id="{00000000-0008-0000-0000-0000A9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619" name="TextBox 13618">
          <a:extLst>
            <a:ext uri="{FF2B5EF4-FFF2-40B4-BE49-F238E27FC236}">
              <a16:creationId xmlns="" xmlns:a16="http://schemas.microsoft.com/office/drawing/2014/main" id="{00000000-0008-0000-0000-0000AA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20" name="TextBox 13619">
          <a:extLst>
            <a:ext uri="{FF2B5EF4-FFF2-40B4-BE49-F238E27FC236}">
              <a16:creationId xmlns="" xmlns:a16="http://schemas.microsoft.com/office/drawing/2014/main" id="{00000000-0008-0000-0000-0000AB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621" name="TextBox 13620">
          <a:extLst>
            <a:ext uri="{FF2B5EF4-FFF2-40B4-BE49-F238E27FC236}">
              <a16:creationId xmlns="" xmlns:a16="http://schemas.microsoft.com/office/drawing/2014/main" id="{00000000-0008-0000-0000-0000AC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622" name="TextBox 13621">
          <a:extLst>
            <a:ext uri="{FF2B5EF4-FFF2-40B4-BE49-F238E27FC236}">
              <a16:creationId xmlns="" xmlns:a16="http://schemas.microsoft.com/office/drawing/2014/main" id="{00000000-0008-0000-0000-0000AD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623" name="TextBox 13622">
          <a:extLst>
            <a:ext uri="{FF2B5EF4-FFF2-40B4-BE49-F238E27FC236}">
              <a16:creationId xmlns="" xmlns:a16="http://schemas.microsoft.com/office/drawing/2014/main" id="{00000000-0008-0000-0000-0000AE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24" name="TextBox 13623">
          <a:extLst>
            <a:ext uri="{FF2B5EF4-FFF2-40B4-BE49-F238E27FC236}">
              <a16:creationId xmlns="" xmlns:a16="http://schemas.microsoft.com/office/drawing/2014/main" id="{00000000-0008-0000-0000-0000AF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625" name="TextBox 13624">
          <a:extLst>
            <a:ext uri="{FF2B5EF4-FFF2-40B4-BE49-F238E27FC236}">
              <a16:creationId xmlns="" xmlns:a16="http://schemas.microsoft.com/office/drawing/2014/main" id="{00000000-0008-0000-0000-0000B0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26" name="TextBox 13625">
          <a:extLst>
            <a:ext uri="{FF2B5EF4-FFF2-40B4-BE49-F238E27FC236}">
              <a16:creationId xmlns="" xmlns:a16="http://schemas.microsoft.com/office/drawing/2014/main" id="{00000000-0008-0000-0000-0000B1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627" name="TextBox 13626">
          <a:extLst>
            <a:ext uri="{FF2B5EF4-FFF2-40B4-BE49-F238E27FC236}">
              <a16:creationId xmlns="" xmlns:a16="http://schemas.microsoft.com/office/drawing/2014/main" id="{00000000-0008-0000-0000-0000B2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28" name="TextBox 13627">
          <a:extLst>
            <a:ext uri="{FF2B5EF4-FFF2-40B4-BE49-F238E27FC236}">
              <a16:creationId xmlns="" xmlns:a16="http://schemas.microsoft.com/office/drawing/2014/main" id="{00000000-0008-0000-0000-0000B3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629" name="TextBox 13628">
          <a:extLst>
            <a:ext uri="{FF2B5EF4-FFF2-40B4-BE49-F238E27FC236}">
              <a16:creationId xmlns="" xmlns:a16="http://schemas.microsoft.com/office/drawing/2014/main" id="{00000000-0008-0000-0000-0000B4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630" name="TextBox 13629">
          <a:extLst>
            <a:ext uri="{FF2B5EF4-FFF2-40B4-BE49-F238E27FC236}">
              <a16:creationId xmlns="" xmlns:a16="http://schemas.microsoft.com/office/drawing/2014/main" id="{00000000-0008-0000-0000-0000B5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631" name="TextBox 13630">
          <a:extLst>
            <a:ext uri="{FF2B5EF4-FFF2-40B4-BE49-F238E27FC236}">
              <a16:creationId xmlns="" xmlns:a16="http://schemas.microsoft.com/office/drawing/2014/main" id="{00000000-0008-0000-0000-0000B6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32" name="TextBox 13631">
          <a:extLst>
            <a:ext uri="{FF2B5EF4-FFF2-40B4-BE49-F238E27FC236}">
              <a16:creationId xmlns="" xmlns:a16="http://schemas.microsoft.com/office/drawing/2014/main" id="{00000000-0008-0000-0000-0000B7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633" name="TextBox 13632">
          <a:extLst>
            <a:ext uri="{FF2B5EF4-FFF2-40B4-BE49-F238E27FC236}">
              <a16:creationId xmlns="" xmlns:a16="http://schemas.microsoft.com/office/drawing/2014/main" id="{00000000-0008-0000-0000-0000B8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34" name="TextBox 13633">
          <a:extLst>
            <a:ext uri="{FF2B5EF4-FFF2-40B4-BE49-F238E27FC236}">
              <a16:creationId xmlns="" xmlns:a16="http://schemas.microsoft.com/office/drawing/2014/main" id="{00000000-0008-0000-0000-0000B9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635" name="TextBox 13634">
          <a:extLst>
            <a:ext uri="{FF2B5EF4-FFF2-40B4-BE49-F238E27FC236}">
              <a16:creationId xmlns="" xmlns:a16="http://schemas.microsoft.com/office/drawing/2014/main" id="{00000000-0008-0000-0000-0000BA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36" name="TextBox 13635">
          <a:extLst>
            <a:ext uri="{FF2B5EF4-FFF2-40B4-BE49-F238E27FC236}">
              <a16:creationId xmlns="" xmlns:a16="http://schemas.microsoft.com/office/drawing/2014/main" id="{00000000-0008-0000-0000-0000BB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637" name="TextBox 13636">
          <a:extLst>
            <a:ext uri="{FF2B5EF4-FFF2-40B4-BE49-F238E27FC236}">
              <a16:creationId xmlns="" xmlns:a16="http://schemas.microsoft.com/office/drawing/2014/main" id="{00000000-0008-0000-0000-0000BC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638" name="TextBox 13637">
          <a:extLst>
            <a:ext uri="{FF2B5EF4-FFF2-40B4-BE49-F238E27FC236}">
              <a16:creationId xmlns="" xmlns:a16="http://schemas.microsoft.com/office/drawing/2014/main" id="{00000000-0008-0000-0000-0000BD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639" name="TextBox 13638">
          <a:extLst>
            <a:ext uri="{FF2B5EF4-FFF2-40B4-BE49-F238E27FC236}">
              <a16:creationId xmlns="" xmlns:a16="http://schemas.microsoft.com/office/drawing/2014/main" id="{00000000-0008-0000-0000-0000BE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40" name="TextBox 13639">
          <a:extLst>
            <a:ext uri="{FF2B5EF4-FFF2-40B4-BE49-F238E27FC236}">
              <a16:creationId xmlns="" xmlns:a16="http://schemas.microsoft.com/office/drawing/2014/main" id="{00000000-0008-0000-0000-0000BF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641" name="TextBox 13640">
          <a:extLst>
            <a:ext uri="{FF2B5EF4-FFF2-40B4-BE49-F238E27FC236}">
              <a16:creationId xmlns="" xmlns:a16="http://schemas.microsoft.com/office/drawing/2014/main" id="{00000000-0008-0000-0000-0000C0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42" name="TextBox 13641">
          <a:extLst>
            <a:ext uri="{FF2B5EF4-FFF2-40B4-BE49-F238E27FC236}">
              <a16:creationId xmlns="" xmlns:a16="http://schemas.microsoft.com/office/drawing/2014/main" id="{00000000-0008-0000-0000-0000C1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643" name="TextBox 13642">
          <a:extLst>
            <a:ext uri="{FF2B5EF4-FFF2-40B4-BE49-F238E27FC236}">
              <a16:creationId xmlns="" xmlns:a16="http://schemas.microsoft.com/office/drawing/2014/main" id="{00000000-0008-0000-0000-0000C2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44" name="TextBox 13643">
          <a:extLst>
            <a:ext uri="{FF2B5EF4-FFF2-40B4-BE49-F238E27FC236}">
              <a16:creationId xmlns="" xmlns:a16="http://schemas.microsoft.com/office/drawing/2014/main" id="{00000000-0008-0000-0000-0000C3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645" name="TextBox 13644">
          <a:extLst>
            <a:ext uri="{FF2B5EF4-FFF2-40B4-BE49-F238E27FC236}">
              <a16:creationId xmlns="" xmlns:a16="http://schemas.microsoft.com/office/drawing/2014/main" id="{00000000-0008-0000-0000-0000C4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646" name="TextBox 13645">
          <a:extLst>
            <a:ext uri="{FF2B5EF4-FFF2-40B4-BE49-F238E27FC236}">
              <a16:creationId xmlns="" xmlns:a16="http://schemas.microsoft.com/office/drawing/2014/main" id="{00000000-0008-0000-0000-0000C5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647" name="TextBox 13646">
          <a:extLst>
            <a:ext uri="{FF2B5EF4-FFF2-40B4-BE49-F238E27FC236}">
              <a16:creationId xmlns="" xmlns:a16="http://schemas.microsoft.com/office/drawing/2014/main" id="{00000000-0008-0000-0000-0000C6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48" name="TextBox 13647">
          <a:extLst>
            <a:ext uri="{FF2B5EF4-FFF2-40B4-BE49-F238E27FC236}">
              <a16:creationId xmlns="" xmlns:a16="http://schemas.microsoft.com/office/drawing/2014/main" id="{00000000-0008-0000-0000-0000C7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649" name="TextBox 13648">
          <a:extLst>
            <a:ext uri="{FF2B5EF4-FFF2-40B4-BE49-F238E27FC236}">
              <a16:creationId xmlns="" xmlns:a16="http://schemas.microsoft.com/office/drawing/2014/main" id="{00000000-0008-0000-0000-0000C8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50" name="TextBox 13649">
          <a:extLst>
            <a:ext uri="{FF2B5EF4-FFF2-40B4-BE49-F238E27FC236}">
              <a16:creationId xmlns="" xmlns:a16="http://schemas.microsoft.com/office/drawing/2014/main" id="{00000000-0008-0000-0000-0000C9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651" name="TextBox 13650">
          <a:extLst>
            <a:ext uri="{FF2B5EF4-FFF2-40B4-BE49-F238E27FC236}">
              <a16:creationId xmlns="" xmlns:a16="http://schemas.microsoft.com/office/drawing/2014/main" id="{00000000-0008-0000-0000-0000CA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52" name="TextBox 13651">
          <a:extLst>
            <a:ext uri="{FF2B5EF4-FFF2-40B4-BE49-F238E27FC236}">
              <a16:creationId xmlns="" xmlns:a16="http://schemas.microsoft.com/office/drawing/2014/main" id="{00000000-0008-0000-0000-0000CB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653" name="TextBox 13652">
          <a:extLst>
            <a:ext uri="{FF2B5EF4-FFF2-40B4-BE49-F238E27FC236}">
              <a16:creationId xmlns="" xmlns:a16="http://schemas.microsoft.com/office/drawing/2014/main" id="{00000000-0008-0000-0000-0000CC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654" name="TextBox 13653">
          <a:extLst>
            <a:ext uri="{FF2B5EF4-FFF2-40B4-BE49-F238E27FC236}">
              <a16:creationId xmlns="" xmlns:a16="http://schemas.microsoft.com/office/drawing/2014/main" id="{00000000-0008-0000-0000-0000CD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655" name="TextBox 13654">
          <a:extLst>
            <a:ext uri="{FF2B5EF4-FFF2-40B4-BE49-F238E27FC236}">
              <a16:creationId xmlns="" xmlns:a16="http://schemas.microsoft.com/office/drawing/2014/main" id="{00000000-0008-0000-0000-0000CE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56" name="TextBox 13655">
          <a:extLst>
            <a:ext uri="{FF2B5EF4-FFF2-40B4-BE49-F238E27FC236}">
              <a16:creationId xmlns="" xmlns:a16="http://schemas.microsoft.com/office/drawing/2014/main" id="{00000000-0008-0000-0000-0000CF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657" name="TextBox 13656">
          <a:extLst>
            <a:ext uri="{FF2B5EF4-FFF2-40B4-BE49-F238E27FC236}">
              <a16:creationId xmlns="" xmlns:a16="http://schemas.microsoft.com/office/drawing/2014/main" id="{00000000-0008-0000-0000-0000D0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58" name="TextBox 13657">
          <a:extLst>
            <a:ext uri="{FF2B5EF4-FFF2-40B4-BE49-F238E27FC236}">
              <a16:creationId xmlns="" xmlns:a16="http://schemas.microsoft.com/office/drawing/2014/main" id="{00000000-0008-0000-0000-0000D1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659" name="TextBox 13658">
          <a:extLst>
            <a:ext uri="{FF2B5EF4-FFF2-40B4-BE49-F238E27FC236}">
              <a16:creationId xmlns="" xmlns:a16="http://schemas.microsoft.com/office/drawing/2014/main" id="{00000000-0008-0000-0000-0000D2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60" name="TextBox 13659">
          <a:extLst>
            <a:ext uri="{FF2B5EF4-FFF2-40B4-BE49-F238E27FC236}">
              <a16:creationId xmlns="" xmlns:a16="http://schemas.microsoft.com/office/drawing/2014/main" id="{00000000-0008-0000-0000-0000D3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661" name="TextBox 13660">
          <a:extLst>
            <a:ext uri="{FF2B5EF4-FFF2-40B4-BE49-F238E27FC236}">
              <a16:creationId xmlns="" xmlns:a16="http://schemas.microsoft.com/office/drawing/2014/main" id="{00000000-0008-0000-0000-0000D4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662" name="TextBox 13661">
          <a:extLst>
            <a:ext uri="{FF2B5EF4-FFF2-40B4-BE49-F238E27FC236}">
              <a16:creationId xmlns="" xmlns:a16="http://schemas.microsoft.com/office/drawing/2014/main" id="{00000000-0008-0000-0000-0000D5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663" name="TextBox 13662">
          <a:extLst>
            <a:ext uri="{FF2B5EF4-FFF2-40B4-BE49-F238E27FC236}">
              <a16:creationId xmlns="" xmlns:a16="http://schemas.microsoft.com/office/drawing/2014/main" id="{00000000-0008-0000-0000-0000D6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64" name="TextBox 13663">
          <a:extLst>
            <a:ext uri="{FF2B5EF4-FFF2-40B4-BE49-F238E27FC236}">
              <a16:creationId xmlns="" xmlns:a16="http://schemas.microsoft.com/office/drawing/2014/main" id="{00000000-0008-0000-0000-0000D7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665" name="TextBox 13664">
          <a:extLst>
            <a:ext uri="{FF2B5EF4-FFF2-40B4-BE49-F238E27FC236}">
              <a16:creationId xmlns="" xmlns:a16="http://schemas.microsoft.com/office/drawing/2014/main" id="{00000000-0008-0000-0000-0000D8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66" name="TextBox 13665">
          <a:extLst>
            <a:ext uri="{FF2B5EF4-FFF2-40B4-BE49-F238E27FC236}">
              <a16:creationId xmlns="" xmlns:a16="http://schemas.microsoft.com/office/drawing/2014/main" id="{00000000-0008-0000-0000-0000D9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667" name="TextBox 13666">
          <a:extLst>
            <a:ext uri="{FF2B5EF4-FFF2-40B4-BE49-F238E27FC236}">
              <a16:creationId xmlns="" xmlns:a16="http://schemas.microsoft.com/office/drawing/2014/main" id="{00000000-0008-0000-0000-0000DA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68" name="TextBox 13667">
          <a:extLst>
            <a:ext uri="{FF2B5EF4-FFF2-40B4-BE49-F238E27FC236}">
              <a16:creationId xmlns="" xmlns:a16="http://schemas.microsoft.com/office/drawing/2014/main" id="{00000000-0008-0000-0000-0000DB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669" name="TextBox 13668">
          <a:extLst>
            <a:ext uri="{FF2B5EF4-FFF2-40B4-BE49-F238E27FC236}">
              <a16:creationId xmlns="" xmlns:a16="http://schemas.microsoft.com/office/drawing/2014/main" id="{00000000-0008-0000-0000-0000DC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670" name="TextBox 13669">
          <a:extLst>
            <a:ext uri="{FF2B5EF4-FFF2-40B4-BE49-F238E27FC236}">
              <a16:creationId xmlns="" xmlns:a16="http://schemas.microsoft.com/office/drawing/2014/main" id="{00000000-0008-0000-0000-0000DD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671" name="TextBox 13670">
          <a:extLst>
            <a:ext uri="{FF2B5EF4-FFF2-40B4-BE49-F238E27FC236}">
              <a16:creationId xmlns="" xmlns:a16="http://schemas.microsoft.com/office/drawing/2014/main" id="{00000000-0008-0000-0000-0000DE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72" name="TextBox 13671">
          <a:extLst>
            <a:ext uri="{FF2B5EF4-FFF2-40B4-BE49-F238E27FC236}">
              <a16:creationId xmlns="" xmlns:a16="http://schemas.microsoft.com/office/drawing/2014/main" id="{00000000-0008-0000-0000-0000DF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673" name="TextBox 13672">
          <a:extLst>
            <a:ext uri="{FF2B5EF4-FFF2-40B4-BE49-F238E27FC236}">
              <a16:creationId xmlns="" xmlns:a16="http://schemas.microsoft.com/office/drawing/2014/main" id="{00000000-0008-0000-0000-0000E0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74" name="TextBox 13673">
          <a:extLst>
            <a:ext uri="{FF2B5EF4-FFF2-40B4-BE49-F238E27FC236}">
              <a16:creationId xmlns="" xmlns:a16="http://schemas.microsoft.com/office/drawing/2014/main" id="{00000000-0008-0000-0000-0000E1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675" name="TextBox 13674">
          <a:extLst>
            <a:ext uri="{FF2B5EF4-FFF2-40B4-BE49-F238E27FC236}">
              <a16:creationId xmlns="" xmlns:a16="http://schemas.microsoft.com/office/drawing/2014/main" id="{00000000-0008-0000-0000-0000E2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76" name="TextBox 13675">
          <a:extLst>
            <a:ext uri="{FF2B5EF4-FFF2-40B4-BE49-F238E27FC236}">
              <a16:creationId xmlns="" xmlns:a16="http://schemas.microsoft.com/office/drawing/2014/main" id="{00000000-0008-0000-0000-0000E3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677" name="TextBox 13676">
          <a:extLst>
            <a:ext uri="{FF2B5EF4-FFF2-40B4-BE49-F238E27FC236}">
              <a16:creationId xmlns="" xmlns:a16="http://schemas.microsoft.com/office/drawing/2014/main" id="{00000000-0008-0000-0000-0000E4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678" name="TextBox 13677">
          <a:extLst>
            <a:ext uri="{FF2B5EF4-FFF2-40B4-BE49-F238E27FC236}">
              <a16:creationId xmlns="" xmlns:a16="http://schemas.microsoft.com/office/drawing/2014/main" id="{00000000-0008-0000-0000-0000E5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679" name="TextBox 13678">
          <a:extLst>
            <a:ext uri="{FF2B5EF4-FFF2-40B4-BE49-F238E27FC236}">
              <a16:creationId xmlns="" xmlns:a16="http://schemas.microsoft.com/office/drawing/2014/main" id="{00000000-0008-0000-0000-0000E6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80" name="TextBox 13679">
          <a:extLst>
            <a:ext uri="{FF2B5EF4-FFF2-40B4-BE49-F238E27FC236}">
              <a16:creationId xmlns="" xmlns:a16="http://schemas.microsoft.com/office/drawing/2014/main" id="{00000000-0008-0000-0000-0000E7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681" name="TextBox 13680">
          <a:extLst>
            <a:ext uri="{FF2B5EF4-FFF2-40B4-BE49-F238E27FC236}">
              <a16:creationId xmlns="" xmlns:a16="http://schemas.microsoft.com/office/drawing/2014/main" id="{00000000-0008-0000-0000-0000E8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82" name="TextBox 13681">
          <a:extLst>
            <a:ext uri="{FF2B5EF4-FFF2-40B4-BE49-F238E27FC236}">
              <a16:creationId xmlns="" xmlns:a16="http://schemas.microsoft.com/office/drawing/2014/main" id="{00000000-0008-0000-0000-0000E9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683" name="TextBox 13682">
          <a:extLst>
            <a:ext uri="{FF2B5EF4-FFF2-40B4-BE49-F238E27FC236}">
              <a16:creationId xmlns="" xmlns:a16="http://schemas.microsoft.com/office/drawing/2014/main" id="{00000000-0008-0000-0000-0000EA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84" name="TextBox 13683">
          <a:extLst>
            <a:ext uri="{FF2B5EF4-FFF2-40B4-BE49-F238E27FC236}">
              <a16:creationId xmlns="" xmlns:a16="http://schemas.microsoft.com/office/drawing/2014/main" id="{00000000-0008-0000-0000-0000EB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685" name="TextBox 13684">
          <a:extLst>
            <a:ext uri="{FF2B5EF4-FFF2-40B4-BE49-F238E27FC236}">
              <a16:creationId xmlns="" xmlns:a16="http://schemas.microsoft.com/office/drawing/2014/main" id="{00000000-0008-0000-0000-0000EC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686" name="TextBox 13685">
          <a:extLst>
            <a:ext uri="{FF2B5EF4-FFF2-40B4-BE49-F238E27FC236}">
              <a16:creationId xmlns="" xmlns:a16="http://schemas.microsoft.com/office/drawing/2014/main" id="{00000000-0008-0000-0000-0000ED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687" name="TextBox 13686">
          <a:extLst>
            <a:ext uri="{FF2B5EF4-FFF2-40B4-BE49-F238E27FC236}">
              <a16:creationId xmlns="" xmlns:a16="http://schemas.microsoft.com/office/drawing/2014/main" id="{00000000-0008-0000-0000-0000EE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88" name="TextBox 13687">
          <a:extLst>
            <a:ext uri="{FF2B5EF4-FFF2-40B4-BE49-F238E27FC236}">
              <a16:creationId xmlns="" xmlns:a16="http://schemas.microsoft.com/office/drawing/2014/main" id="{00000000-0008-0000-0000-0000EF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689" name="TextBox 13688">
          <a:extLst>
            <a:ext uri="{FF2B5EF4-FFF2-40B4-BE49-F238E27FC236}">
              <a16:creationId xmlns="" xmlns:a16="http://schemas.microsoft.com/office/drawing/2014/main" id="{00000000-0008-0000-0000-0000F0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90" name="TextBox 13689">
          <a:extLst>
            <a:ext uri="{FF2B5EF4-FFF2-40B4-BE49-F238E27FC236}">
              <a16:creationId xmlns="" xmlns:a16="http://schemas.microsoft.com/office/drawing/2014/main" id="{00000000-0008-0000-0000-0000F1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691" name="TextBox 13690">
          <a:extLst>
            <a:ext uri="{FF2B5EF4-FFF2-40B4-BE49-F238E27FC236}">
              <a16:creationId xmlns="" xmlns:a16="http://schemas.microsoft.com/office/drawing/2014/main" id="{00000000-0008-0000-0000-0000F2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92" name="TextBox 13691">
          <a:extLst>
            <a:ext uri="{FF2B5EF4-FFF2-40B4-BE49-F238E27FC236}">
              <a16:creationId xmlns="" xmlns:a16="http://schemas.microsoft.com/office/drawing/2014/main" id="{00000000-0008-0000-0000-0000F3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693" name="TextBox 13692">
          <a:extLst>
            <a:ext uri="{FF2B5EF4-FFF2-40B4-BE49-F238E27FC236}">
              <a16:creationId xmlns="" xmlns:a16="http://schemas.microsoft.com/office/drawing/2014/main" id="{00000000-0008-0000-0000-0000F4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694" name="TextBox 13693">
          <a:extLst>
            <a:ext uri="{FF2B5EF4-FFF2-40B4-BE49-F238E27FC236}">
              <a16:creationId xmlns="" xmlns:a16="http://schemas.microsoft.com/office/drawing/2014/main" id="{00000000-0008-0000-0000-0000F5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695" name="TextBox 13694">
          <a:extLst>
            <a:ext uri="{FF2B5EF4-FFF2-40B4-BE49-F238E27FC236}">
              <a16:creationId xmlns="" xmlns:a16="http://schemas.microsoft.com/office/drawing/2014/main" id="{00000000-0008-0000-0000-0000F6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96" name="TextBox 13695">
          <a:extLst>
            <a:ext uri="{FF2B5EF4-FFF2-40B4-BE49-F238E27FC236}">
              <a16:creationId xmlns="" xmlns:a16="http://schemas.microsoft.com/office/drawing/2014/main" id="{00000000-0008-0000-0000-0000F7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697" name="TextBox 13696">
          <a:extLst>
            <a:ext uri="{FF2B5EF4-FFF2-40B4-BE49-F238E27FC236}">
              <a16:creationId xmlns="" xmlns:a16="http://schemas.microsoft.com/office/drawing/2014/main" id="{00000000-0008-0000-0000-0000F8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698" name="TextBox 13697">
          <a:extLst>
            <a:ext uri="{FF2B5EF4-FFF2-40B4-BE49-F238E27FC236}">
              <a16:creationId xmlns="" xmlns:a16="http://schemas.microsoft.com/office/drawing/2014/main" id="{00000000-0008-0000-0000-0000F9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699" name="TextBox 13698">
          <a:extLst>
            <a:ext uri="{FF2B5EF4-FFF2-40B4-BE49-F238E27FC236}">
              <a16:creationId xmlns="" xmlns:a16="http://schemas.microsoft.com/office/drawing/2014/main" id="{00000000-0008-0000-0000-0000FA33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00" name="TextBox 13699">
          <a:extLst>
            <a:ext uri="{FF2B5EF4-FFF2-40B4-BE49-F238E27FC236}">
              <a16:creationId xmlns="" xmlns:a16="http://schemas.microsoft.com/office/drawing/2014/main" id="{00000000-0008-0000-0000-0000FB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701" name="TextBox 13700">
          <a:extLst>
            <a:ext uri="{FF2B5EF4-FFF2-40B4-BE49-F238E27FC236}">
              <a16:creationId xmlns="" xmlns:a16="http://schemas.microsoft.com/office/drawing/2014/main" id="{00000000-0008-0000-0000-0000FC33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702" name="TextBox 13701">
          <a:extLst>
            <a:ext uri="{FF2B5EF4-FFF2-40B4-BE49-F238E27FC236}">
              <a16:creationId xmlns="" xmlns:a16="http://schemas.microsoft.com/office/drawing/2014/main" id="{00000000-0008-0000-0000-0000FD33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703" name="TextBox 13702">
          <a:extLst>
            <a:ext uri="{FF2B5EF4-FFF2-40B4-BE49-F238E27FC236}">
              <a16:creationId xmlns="" xmlns:a16="http://schemas.microsoft.com/office/drawing/2014/main" id="{00000000-0008-0000-0000-0000FE33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04" name="TextBox 13703">
          <a:extLst>
            <a:ext uri="{FF2B5EF4-FFF2-40B4-BE49-F238E27FC236}">
              <a16:creationId xmlns="" xmlns:a16="http://schemas.microsoft.com/office/drawing/2014/main" id="{00000000-0008-0000-0000-0000FF33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705" name="TextBox 13704">
          <a:extLst>
            <a:ext uri="{FF2B5EF4-FFF2-40B4-BE49-F238E27FC236}">
              <a16:creationId xmlns="" xmlns:a16="http://schemas.microsoft.com/office/drawing/2014/main" id="{00000000-0008-0000-0000-000000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06" name="TextBox 13705">
          <a:extLst>
            <a:ext uri="{FF2B5EF4-FFF2-40B4-BE49-F238E27FC236}">
              <a16:creationId xmlns="" xmlns:a16="http://schemas.microsoft.com/office/drawing/2014/main" id="{00000000-0008-0000-0000-000001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707" name="TextBox 13706">
          <a:extLst>
            <a:ext uri="{FF2B5EF4-FFF2-40B4-BE49-F238E27FC236}">
              <a16:creationId xmlns="" xmlns:a16="http://schemas.microsoft.com/office/drawing/2014/main" id="{00000000-0008-0000-0000-0000023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08" name="TextBox 13707">
          <a:extLst>
            <a:ext uri="{FF2B5EF4-FFF2-40B4-BE49-F238E27FC236}">
              <a16:creationId xmlns="" xmlns:a16="http://schemas.microsoft.com/office/drawing/2014/main" id="{00000000-0008-0000-0000-000003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709" name="TextBox 13708">
          <a:extLst>
            <a:ext uri="{FF2B5EF4-FFF2-40B4-BE49-F238E27FC236}">
              <a16:creationId xmlns="" xmlns:a16="http://schemas.microsoft.com/office/drawing/2014/main" id="{00000000-0008-0000-0000-0000043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710" name="TextBox 13709">
          <a:extLst>
            <a:ext uri="{FF2B5EF4-FFF2-40B4-BE49-F238E27FC236}">
              <a16:creationId xmlns="" xmlns:a16="http://schemas.microsoft.com/office/drawing/2014/main" id="{00000000-0008-0000-0000-0000053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711" name="TextBox 13710">
          <a:extLst>
            <a:ext uri="{FF2B5EF4-FFF2-40B4-BE49-F238E27FC236}">
              <a16:creationId xmlns="" xmlns:a16="http://schemas.microsoft.com/office/drawing/2014/main" id="{00000000-0008-0000-0000-000006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12" name="TextBox 13711">
          <a:extLst>
            <a:ext uri="{FF2B5EF4-FFF2-40B4-BE49-F238E27FC236}">
              <a16:creationId xmlns="" xmlns:a16="http://schemas.microsoft.com/office/drawing/2014/main" id="{00000000-0008-0000-0000-000007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713" name="TextBox 13712">
          <a:extLst>
            <a:ext uri="{FF2B5EF4-FFF2-40B4-BE49-F238E27FC236}">
              <a16:creationId xmlns="" xmlns:a16="http://schemas.microsoft.com/office/drawing/2014/main" id="{00000000-0008-0000-0000-000008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14" name="TextBox 13713">
          <a:extLst>
            <a:ext uri="{FF2B5EF4-FFF2-40B4-BE49-F238E27FC236}">
              <a16:creationId xmlns="" xmlns:a16="http://schemas.microsoft.com/office/drawing/2014/main" id="{00000000-0008-0000-0000-000009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715" name="TextBox 13714">
          <a:extLst>
            <a:ext uri="{FF2B5EF4-FFF2-40B4-BE49-F238E27FC236}">
              <a16:creationId xmlns="" xmlns:a16="http://schemas.microsoft.com/office/drawing/2014/main" id="{00000000-0008-0000-0000-00000A3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16" name="TextBox 13715">
          <a:extLst>
            <a:ext uri="{FF2B5EF4-FFF2-40B4-BE49-F238E27FC236}">
              <a16:creationId xmlns="" xmlns:a16="http://schemas.microsoft.com/office/drawing/2014/main" id="{00000000-0008-0000-0000-00000B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717" name="TextBox 13716">
          <a:extLst>
            <a:ext uri="{FF2B5EF4-FFF2-40B4-BE49-F238E27FC236}">
              <a16:creationId xmlns="" xmlns:a16="http://schemas.microsoft.com/office/drawing/2014/main" id="{00000000-0008-0000-0000-00000C3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718" name="TextBox 13717">
          <a:extLst>
            <a:ext uri="{FF2B5EF4-FFF2-40B4-BE49-F238E27FC236}">
              <a16:creationId xmlns="" xmlns:a16="http://schemas.microsoft.com/office/drawing/2014/main" id="{00000000-0008-0000-0000-00000D3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719" name="TextBox 13718">
          <a:extLst>
            <a:ext uri="{FF2B5EF4-FFF2-40B4-BE49-F238E27FC236}">
              <a16:creationId xmlns="" xmlns:a16="http://schemas.microsoft.com/office/drawing/2014/main" id="{00000000-0008-0000-0000-00000E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20" name="TextBox 13719">
          <a:extLst>
            <a:ext uri="{FF2B5EF4-FFF2-40B4-BE49-F238E27FC236}">
              <a16:creationId xmlns="" xmlns:a16="http://schemas.microsoft.com/office/drawing/2014/main" id="{00000000-0008-0000-0000-00000F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721" name="TextBox 13720">
          <a:extLst>
            <a:ext uri="{FF2B5EF4-FFF2-40B4-BE49-F238E27FC236}">
              <a16:creationId xmlns="" xmlns:a16="http://schemas.microsoft.com/office/drawing/2014/main" id="{00000000-0008-0000-0000-000010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22" name="TextBox 13721">
          <a:extLst>
            <a:ext uri="{FF2B5EF4-FFF2-40B4-BE49-F238E27FC236}">
              <a16:creationId xmlns="" xmlns:a16="http://schemas.microsoft.com/office/drawing/2014/main" id="{00000000-0008-0000-0000-000011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723" name="TextBox 13722">
          <a:extLst>
            <a:ext uri="{FF2B5EF4-FFF2-40B4-BE49-F238E27FC236}">
              <a16:creationId xmlns="" xmlns:a16="http://schemas.microsoft.com/office/drawing/2014/main" id="{00000000-0008-0000-0000-0000123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24" name="TextBox 13723">
          <a:extLst>
            <a:ext uri="{FF2B5EF4-FFF2-40B4-BE49-F238E27FC236}">
              <a16:creationId xmlns="" xmlns:a16="http://schemas.microsoft.com/office/drawing/2014/main" id="{00000000-0008-0000-0000-000013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725" name="TextBox 13724">
          <a:extLst>
            <a:ext uri="{FF2B5EF4-FFF2-40B4-BE49-F238E27FC236}">
              <a16:creationId xmlns="" xmlns:a16="http://schemas.microsoft.com/office/drawing/2014/main" id="{00000000-0008-0000-0000-0000143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726" name="TextBox 13725">
          <a:extLst>
            <a:ext uri="{FF2B5EF4-FFF2-40B4-BE49-F238E27FC236}">
              <a16:creationId xmlns="" xmlns:a16="http://schemas.microsoft.com/office/drawing/2014/main" id="{00000000-0008-0000-0000-0000153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727" name="TextBox 13726">
          <a:extLst>
            <a:ext uri="{FF2B5EF4-FFF2-40B4-BE49-F238E27FC236}">
              <a16:creationId xmlns="" xmlns:a16="http://schemas.microsoft.com/office/drawing/2014/main" id="{00000000-0008-0000-0000-000016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28" name="TextBox 13727">
          <a:extLst>
            <a:ext uri="{FF2B5EF4-FFF2-40B4-BE49-F238E27FC236}">
              <a16:creationId xmlns="" xmlns:a16="http://schemas.microsoft.com/office/drawing/2014/main" id="{00000000-0008-0000-0000-000017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729" name="TextBox 13728">
          <a:extLst>
            <a:ext uri="{FF2B5EF4-FFF2-40B4-BE49-F238E27FC236}">
              <a16:creationId xmlns="" xmlns:a16="http://schemas.microsoft.com/office/drawing/2014/main" id="{00000000-0008-0000-0000-000018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30" name="TextBox 13729">
          <a:extLst>
            <a:ext uri="{FF2B5EF4-FFF2-40B4-BE49-F238E27FC236}">
              <a16:creationId xmlns="" xmlns:a16="http://schemas.microsoft.com/office/drawing/2014/main" id="{00000000-0008-0000-0000-000019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731" name="TextBox 13730">
          <a:extLst>
            <a:ext uri="{FF2B5EF4-FFF2-40B4-BE49-F238E27FC236}">
              <a16:creationId xmlns="" xmlns:a16="http://schemas.microsoft.com/office/drawing/2014/main" id="{00000000-0008-0000-0000-00001A3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32" name="TextBox 13731">
          <a:extLst>
            <a:ext uri="{FF2B5EF4-FFF2-40B4-BE49-F238E27FC236}">
              <a16:creationId xmlns="" xmlns:a16="http://schemas.microsoft.com/office/drawing/2014/main" id="{00000000-0008-0000-0000-00001B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733" name="TextBox 13732">
          <a:extLst>
            <a:ext uri="{FF2B5EF4-FFF2-40B4-BE49-F238E27FC236}">
              <a16:creationId xmlns="" xmlns:a16="http://schemas.microsoft.com/office/drawing/2014/main" id="{00000000-0008-0000-0000-00001C3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734" name="TextBox 13733">
          <a:extLst>
            <a:ext uri="{FF2B5EF4-FFF2-40B4-BE49-F238E27FC236}">
              <a16:creationId xmlns="" xmlns:a16="http://schemas.microsoft.com/office/drawing/2014/main" id="{00000000-0008-0000-0000-00001D3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735" name="TextBox 13734">
          <a:extLst>
            <a:ext uri="{FF2B5EF4-FFF2-40B4-BE49-F238E27FC236}">
              <a16:creationId xmlns="" xmlns:a16="http://schemas.microsoft.com/office/drawing/2014/main" id="{00000000-0008-0000-0000-00001E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36" name="TextBox 13735">
          <a:extLst>
            <a:ext uri="{FF2B5EF4-FFF2-40B4-BE49-F238E27FC236}">
              <a16:creationId xmlns="" xmlns:a16="http://schemas.microsoft.com/office/drawing/2014/main" id="{00000000-0008-0000-0000-00001F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737" name="TextBox 13736">
          <a:extLst>
            <a:ext uri="{FF2B5EF4-FFF2-40B4-BE49-F238E27FC236}">
              <a16:creationId xmlns="" xmlns:a16="http://schemas.microsoft.com/office/drawing/2014/main" id="{00000000-0008-0000-0000-000020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38" name="TextBox 13737">
          <a:extLst>
            <a:ext uri="{FF2B5EF4-FFF2-40B4-BE49-F238E27FC236}">
              <a16:creationId xmlns="" xmlns:a16="http://schemas.microsoft.com/office/drawing/2014/main" id="{00000000-0008-0000-0000-000021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739" name="TextBox 13738">
          <a:extLst>
            <a:ext uri="{FF2B5EF4-FFF2-40B4-BE49-F238E27FC236}">
              <a16:creationId xmlns="" xmlns:a16="http://schemas.microsoft.com/office/drawing/2014/main" id="{00000000-0008-0000-0000-0000223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40" name="TextBox 13739">
          <a:extLst>
            <a:ext uri="{FF2B5EF4-FFF2-40B4-BE49-F238E27FC236}">
              <a16:creationId xmlns="" xmlns:a16="http://schemas.microsoft.com/office/drawing/2014/main" id="{00000000-0008-0000-0000-000023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741" name="TextBox 13740">
          <a:extLst>
            <a:ext uri="{FF2B5EF4-FFF2-40B4-BE49-F238E27FC236}">
              <a16:creationId xmlns="" xmlns:a16="http://schemas.microsoft.com/office/drawing/2014/main" id="{00000000-0008-0000-0000-0000243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742" name="TextBox 13741">
          <a:extLst>
            <a:ext uri="{FF2B5EF4-FFF2-40B4-BE49-F238E27FC236}">
              <a16:creationId xmlns="" xmlns:a16="http://schemas.microsoft.com/office/drawing/2014/main" id="{00000000-0008-0000-0000-0000253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743" name="TextBox 13742">
          <a:extLst>
            <a:ext uri="{FF2B5EF4-FFF2-40B4-BE49-F238E27FC236}">
              <a16:creationId xmlns="" xmlns:a16="http://schemas.microsoft.com/office/drawing/2014/main" id="{00000000-0008-0000-0000-000026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44" name="TextBox 13743">
          <a:extLst>
            <a:ext uri="{FF2B5EF4-FFF2-40B4-BE49-F238E27FC236}">
              <a16:creationId xmlns="" xmlns:a16="http://schemas.microsoft.com/office/drawing/2014/main" id="{00000000-0008-0000-0000-000027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745" name="TextBox 13744">
          <a:extLst>
            <a:ext uri="{FF2B5EF4-FFF2-40B4-BE49-F238E27FC236}">
              <a16:creationId xmlns="" xmlns:a16="http://schemas.microsoft.com/office/drawing/2014/main" id="{00000000-0008-0000-0000-000028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46" name="TextBox 13745">
          <a:extLst>
            <a:ext uri="{FF2B5EF4-FFF2-40B4-BE49-F238E27FC236}">
              <a16:creationId xmlns="" xmlns:a16="http://schemas.microsoft.com/office/drawing/2014/main" id="{00000000-0008-0000-0000-000029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747" name="TextBox 13746">
          <a:extLst>
            <a:ext uri="{FF2B5EF4-FFF2-40B4-BE49-F238E27FC236}">
              <a16:creationId xmlns="" xmlns:a16="http://schemas.microsoft.com/office/drawing/2014/main" id="{00000000-0008-0000-0000-00002A3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748" name="TextBox 13747">
          <a:extLst>
            <a:ext uri="{FF2B5EF4-FFF2-40B4-BE49-F238E27FC236}">
              <a16:creationId xmlns="" xmlns:a16="http://schemas.microsoft.com/office/drawing/2014/main" id="{00000000-0008-0000-0000-00002B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749" name="TextBox 13748">
          <a:extLst>
            <a:ext uri="{FF2B5EF4-FFF2-40B4-BE49-F238E27FC236}">
              <a16:creationId xmlns="" xmlns:a16="http://schemas.microsoft.com/office/drawing/2014/main" id="{00000000-0008-0000-0000-00002C3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750" name="TextBox 13749">
          <a:extLst>
            <a:ext uri="{FF2B5EF4-FFF2-40B4-BE49-F238E27FC236}">
              <a16:creationId xmlns="" xmlns:a16="http://schemas.microsoft.com/office/drawing/2014/main" id="{00000000-0008-0000-0000-00002D3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13751" name="TextBox 13750">
          <a:extLst>
            <a:ext uri="{FF2B5EF4-FFF2-40B4-BE49-F238E27FC236}">
              <a16:creationId xmlns="" xmlns:a16="http://schemas.microsoft.com/office/drawing/2014/main" id="{00000000-0008-0000-0000-00002E34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13752" name="TextBox 13751">
          <a:extLst>
            <a:ext uri="{FF2B5EF4-FFF2-40B4-BE49-F238E27FC236}">
              <a16:creationId xmlns="" xmlns:a16="http://schemas.microsoft.com/office/drawing/2014/main" id="{00000000-0008-0000-0000-00002F34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13753" name="TextBox 13752">
          <a:extLst>
            <a:ext uri="{FF2B5EF4-FFF2-40B4-BE49-F238E27FC236}">
              <a16:creationId xmlns="" xmlns:a16="http://schemas.microsoft.com/office/drawing/2014/main" id="{00000000-0008-0000-0000-00003034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13754" name="TextBox 13753">
          <a:extLst>
            <a:ext uri="{FF2B5EF4-FFF2-40B4-BE49-F238E27FC236}">
              <a16:creationId xmlns="" xmlns:a16="http://schemas.microsoft.com/office/drawing/2014/main" id="{00000000-0008-0000-0000-00003134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755" name="TextBox 13754">
          <a:extLst>
            <a:ext uri="{FF2B5EF4-FFF2-40B4-BE49-F238E27FC236}">
              <a16:creationId xmlns="" xmlns:a16="http://schemas.microsoft.com/office/drawing/2014/main" id="{00000000-0008-0000-0000-000032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56" name="TextBox 13755">
          <a:extLst>
            <a:ext uri="{FF2B5EF4-FFF2-40B4-BE49-F238E27FC236}">
              <a16:creationId xmlns="" xmlns:a16="http://schemas.microsoft.com/office/drawing/2014/main" id="{00000000-0008-0000-0000-000033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757" name="TextBox 13756">
          <a:extLst>
            <a:ext uri="{FF2B5EF4-FFF2-40B4-BE49-F238E27FC236}">
              <a16:creationId xmlns="" xmlns:a16="http://schemas.microsoft.com/office/drawing/2014/main" id="{00000000-0008-0000-0000-000034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58" name="TextBox 13757">
          <a:extLst>
            <a:ext uri="{FF2B5EF4-FFF2-40B4-BE49-F238E27FC236}">
              <a16:creationId xmlns="" xmlns:a16="http://schemas.microsoft.com/office/drawing/2014/main" id="{00000000-0008-0000-0000-000035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759" name="TextBox 13758">
          <a:extLst>
            <a:ext uri="{FF2B5EF4-FFF2-40B4-BE49-F238E27FC236}">
              <a16:creationId xmlns="" xmlns:a16="http://schemas.microsoft.com/office/drawing/2014/main" id="{00000000-0008-0000-0000-000036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60" name="TextBox 13759">
          <a:extLst>
            <a:ext uri="{FF2B5EF4-FFF2-40B4-BE49-F238E27FC236}">
              <a16:creationId xmlns="" xmlns:a16="http://schemas.microsoft.com/office/drawing/2014/main" id="{00000000-0008-0000-0000-000037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761" name="TextBox 13760">
          <a:extLst>
            <a:ext uri="{FF2B5EF4-FFF2-40B4-BE49-F238E27FC236}">
              <a16:creationId xmlns="" xmlns:a16="http://schemas.microsoft.com/office/drawing/2014/main" id="{00000000-0008-0000-0000-000038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762" name="TextBox 13761">
          <a:extLst>
            <a:ext uri="{FF2B5EF4-FFF2-40B4-BE49-F238E27FC236}">
              <a16:creationId xmlns="" xmlns:a16="http://schemas.microsoft.com/office/drawing/2014/main" id="{00000000-0008-0000-0000-000039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763" name="TextBox 13762">
          <a:extLst>
            <a:ext uri="{FF2B5EF4-FFF2-40B4-BE49-F238E27FC236}">
              <a16:creationId xmlns="" xmlns:a16="http://schemas.microsoft.com/office/drawing/2014/main" id="{00000000-0008-0000-0000-00003A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764" name="TextBox 13763">
          <a:extLst>
            <a:ext uri="{FF2B5EF4-FFF2-40B4-BE49-F238E27FC236}">
              <a16:creationId xmlns="" xmlns:a16="http://schemas.microsoft.com/office/drawing/2014/main" id="{00000000-0008-0000-0000-00003B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765" name="TextBox 13764">
          <a:extLst>
            <a:ext uri="{FF2B5EF4-FFF2-40B4-BE49-F238E27FC236}">
              <a16:creationId xmlns="" xmlns:a16="http://schemas.microsoft.com/office/drawing/2014/main" id="{00000000-0008-0000-0000-00003C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66" name="TextBox 13765">
          <a:extLst>
            <a:ext uri="{FF2B5EF4-FFF2-40B4-BE49-F238E27FC236}">
              <a16:creationId xmlns="" xmlns:a16="http://schemas.microsoft.com/office/drawing/2014/main" id="{00000000-0008-0000-0000-00003D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767" name="TextBox 13766">
          <a:extLst>
            <a:ext uri="{FF2B5EF4-FFF2-40B4-BE49-F238E27FC236}">
              <a16:creationId xmlns="" xmlns:a16="http://schemas.microsoft.com/office/drawing/2014/main" id="{00000000-0008-0000-0000-00003E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68" name="TextBox 13767">
          <a:extLst>
            <a:ext uri="{FF2B5EF4-FFF2-40B4-BE49-F238E27FC236}">
              <a16:creationId xmlns="" xmlns:a16="http://schemas.microsoft.com/office/drawing/2014/main" id="{00000000-0008-0000-0000-00003F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769" name="TextBox 13768">
          <a:extLst>
            <a:ext uri="{FF2B5EF4-FFF2-40B4-BE49-F238E27FC236}">
              <a16:creationId xmlns="" xmlns:a16="http://schemas.microsoft.com/office/drawing/2014/main" id="{00000000-0008-0000-0000-000040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70" name="TextBox 13769">
          <a:extLst>
            <a:ext uri="{FF2B5EF4-FFF2-40B4-BE49-F238E27FC236}">
              <a16:creationId xmlns="" xmlns:a16="http://schemas.microsoft.com/office/drawing/2014/main" id="{00000000-0008-0000-0000-000041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771" name="TextBox 13770">
          <a:extLst>
            <a:ext uri="{FF2B5EF4-FFF2-40B4-BE49-F238E27FC236}">
              <a16:creationId xmlns="" xmlns:a16="http://schemas.microsoft.com/office/drawing/2014/main" id="{00000000-0008-0000-0000-000042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772" name="TextBox 13771">
          <a:extLst>
            <a:ext uri="{FF2B5EF4-FFF2-40B4-BE49-F238E27FC236}">
              <a16:creationId xmlns="" xmlns:a16="http://schemas.microsoft.com/office/drawing/2014/main" id="{00000000-0008-0000-0000-000043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773" name="TextBox 13772">
          <a:extLst>
            <a:ext uri="{FF2B5EF4-FFF2-40B4-BE49-F238E27FC236}">
              <a16:creationId xmlns="" xmlns:a16="http://schemas.microsoft.com/office/drawing/2014/main" id="{00000000-0008-0000-0000-000044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74" name="TextBox 13773">
          <a:extLst>
            <a:ext uri="{FF2B5EF4-FFF2-40B4-BE49-F238E27FC236}">
              <a16:creationId xmlns="" xmlns:a16="http://schemas.microsoft.com/office/drawing/2014/main" id="{00000000-0008-0000-0000-000045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775" name="TextBox 13774">
          <a:extLst>
            <a:ext uri="{FF2B5EF4-FFF2-40B4-BE49-F238E27FC236}">
              <a16:creationId xmlns="" xmlns:a16="http://schemas.microsoft.com/office/drawing/2014/main" id="{00000000-0008-0000-0000-000046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76" name="TextBox 13775">
          <a:extLst>
            <a:ext uri="{FF2B5EF4-FFF2-40B4-BE49-F238E27FC236}">
              <a16:creationId xmlns="" xmlns:a16="http://schemas.microsoft.com/office/drawing/2014/main" id="{00000000-0008-0000-0000-000047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777" name="TextBox 13776">
          <a:extLst>
            <a:ext uri="{FF2B5EF4-FFF2-40B4-BE49-F238E27FC236}">
              <a16:creationId xmlns="" xmlns:a16="http://schemas.microsoft.com/office/drawing/2014/main" id="{00000000-0008-0000-0000-000048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78" name="TextBox 13777">
          <a:extLst>
            <a:ext uri="{FF2B5EF4-FFF2-40B4-BE49-F238E27FC236}">
              <a16:creationId xmlns="" xmlns:a16="http://schemas.microsoft.com/office/drawing/2014/main" id="{00000000-0008-0000-0000-000049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779" name="TextBox 13778">
          <a:extLst>
            <a:ext uri="{FF2B5EF4-FFF2-40B4-BE49-F238E27FC236}">
              <a16:creationId xmlns="" xmlns:a16="http://schemas.microsoft.com/office/drawing/2014/main" id="{00000000-0008-0000-0000-00004A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780" name="TextBox 13779">
          <a:extLst>
            <a:ext uri="{FF2B5EF4-FFF2-40B4-BE49-F238E27FC236}">
              <a16:creationId xmlns="" xmlns:a16="http://schemas.microsoft.com/office/drawing/2014/main" id="{00000000-0008-0000-0000-00004B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781" name="TextBox 13780">
          <a:extLst>
            <a:ext uri="{FF2B5EF4-FFF2-40B4-BE49-F238E27FC236}">
              <a16:creationId xmlns="" xmlns:a16="http://schemas.microsoft.com/office/drawing/2014/main" id="{00000000-0008-0000-0000-00004C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82" name="TextBox 13781">
          <a:extLst>
            <a:ext uri="{FF2B5EF4-FFF2-40B4-BE49-F238E27FC236}">
              <a16:creationId xmlns="" xmlns:a16="http://schemas.microsoft.com/office/drawing/2014/main" id="{00000000-0008-0000-0000-00004D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783" name="TextBox 13782">
          <a:extLst>
            <a:ext uri="{FF2B5EF4-FFF2-40B4-BE49-F238E27FC236}">
              <a16:creationId xmlns="" xmlns:a16="http://schemas.microsoft.com/office/drawing/2014/main" id="{00000000-0008-0000-0000-00004E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84" name="TextBox 13783">
          <a:extLst>
            <a:ext uri="{FF2B5EF4-FFF2-40B4-BE49-F238E27FC236}">
              <a16:creationId xmlns="" xmlns:a16="http://schemas.microsoft.com/office/drawing/2014/main" id="{00000000-0008-0000-0000-00004F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785" name="TextBox 13784">
          <a:extLst>
            <a:ext uri="{FF2B5EF4-FFF2-40B4-BE49-F238E27FC236}">
              <a16:creationId xmlns="" xmlns:a16="http://schemas.microsoft.com/office/drawing/2014/main" id="{00000000-0008-0000-0000-000050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86" name="TextBox 13785">
          <a:extLst>
            <a:ext uri="{FF2B5EF4-FFF2-40B4-BE49-F238E27FC236}">
              <a16:creationId xmlns="" xmlns:a16="http://schemas.microsoft.com/office/drawing/2014/main" id="{00000000-0008-0000-0000-000051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787" name="TextBox 13786">
          <a:extLst>
            <a:ext uri="{FF2B5EF4-FFF2-40B4-BE49-F238E27FC236}">
              <a16:creationId xmlns="" xmlns:a16="http://schemas.microsoft.com/office/drawing/2014/main" id="{00000000-0008-0000-0000-000052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788" name="TextBox 13787">
          <a:extLst>
            <a:ext uri="{FF2B5EF4-FFF2-40B4-BE49-F238E27FC236}">
              <a16:creationId xmlns="" xmlns:a16="http://schemas.microsoft.com/office/drawing/2014/main" id="{00000000-0008-0000-0000-000053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789" name="TextBox 13788">
          <a:extLst>
            <a:ext uri="{FF2B5EF4-FFF2-40B4-BE49-F238E27FC236}">
              <a16:creationId xmlns="" xmlns:a16="http://schemas.microsoft.com/office/drawing/2014/main" id="{00000000-0008-0000-0000-000054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790" name="TextBox 13789">
          <a:extLst>
            <a:ext uri="{FF2B5EF4-FFF2-40B4-BE49-F238E27FC236}">
              <a16:creationId xmlns="" xmlns:a16="http://schemas.microsoft.com/office/drawing/2014/main" id="{00000000-0008-0000-0000-000055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791" name="TextBox 13790">
          <a:extLst>
            <a:ext uri="{FF2B5EF4-FFF2-40B4-BE49-F238E27FC236}">
              <a16:creationId xmlns="" xmlns:a16="http://schemas.microsoft.com/office/drawing/2014/main" id="{00000000-0008-0000-0000-000056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792" name="TextBox 13791">
          <a:extLst>
            <a:ext uri="{FF2B5EF4-FFF2-40B4-BE49-F238E27FC236}">
              <a16:creationId xmlns="" xmlns:a16="http://schemas.microsoft.com/office/drawing/2014/main" id="{00000000-0008-0000-0000-000057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3793" name="TextBox 13792">
          <a:extLst>
            <a:ext uri="{FF2B5EF4-FFF2-40B4-BE49-F238E27FC236}">
              <a16:creationId xmlns="" xmlns:a16="http://schemas.microsoft.com/office/drawing/2014/main" id="{00000000-0008-0000-0000-00005834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794" name="TextBox 13793">
          <a:extLst>
            <a:ext uri="{FF2B5EF4-FFF2-40B4-BE49-F238E27FC236}">
              <a16:creationId xmlns="" xmlns:a16="http://schemas.microsoft.com/office/drawing/2014/main" id="{00000000-0008-0000-0000-000059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95" name="TextBox 13794">
          <a:extLst>
            <a:ext uri="{FF2B5EF4-FFF2-40B4-BE49-F238E27FC236}">
              <a16:creationId xmlns="" xmlns:a16="http://schemas.microsoft.com/office/drawing/2014/main" id="{00000000-0008-0000-0000-00005A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796" name="TextBox 13795">
          <a:extLst>
            <a:ext uri="{FF2B5EF4-FFF2-40B4-BE49-F238E27FC236}">
              <a16:creationId xmlns="" xmlns:a16="http://schemas.microsoft.com/office/drawing/2014/main" id="{00000000-0008-0000-0000-00005B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97" name="TextBox 13796">
          <a:extLst>
            <a:ext uri="{FF2B5EF4-FFF2-40B4-BE49-F238E27FC236}">
              <a16:creationId xmlns="" xmlns:a16="http://schemas.microsoft.com/office/drawing/2014/main" id="{00000000-0008-0000-0000-00005C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798" name="TextBox 13797">
          <a:extLst>
            <a:ext uri="{FF2B5EF4-FFF2-40B4-BE49-F238E27FC236}">
              <a16:creationId xmlns="" xmlns:a16="http://schemas.microsoft.com/office/drawing/2014/main" id="{00000000-0008-0000-0000-00005D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799" name="TextBox 13798">
          <a:extLst>
            <a:ext uri="{FF2B5EF4-FFF2-40B4-BE49-F238E27FC236}">
              <a16:creationId xmlns="" xmlns:a16="http://schemas.microsoft.com/office/drawing/2014/main" id="{00000000-0008-0000-0000-00005E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00" name="TextBox 13799">
          <a:extLst>
            <a:ext uri="{FF2B5EF4-FFF2-40B4-BE49-F238E27FC236}">
              <a16:creationId xmlns="" xmlns:a16="http://schemas.microsoft.com/office/drawing/2014/main" id="{00000000-0008-0000-0000-00005F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01" name="TextBox 13800">
          <a:extLst>
            <a:ext uri="{FF2B5EF4-FFF2-40B4-BE49-F238E27FC236}">
              <a16:creationId xmlns="" xmlns:a16="http://schemas.microsoft.com/office/drawing/2014/main" id="{00000000-0008-0000-0000-000060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02" name="TextBox 13801">
          <a:extLst>
            <a:ext uri="{FF2B5EF4-FFF2-40B4-BE49-F238E27FC236}">
              <a16:creationId xmlns="" xmlns:a16="http://schemas.microsoft.com/office/drawing/2014/main" id="{00000000-0008-0000-0000-000061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03" name="TextBox 13802">
          <a:extLst>
            <a:ext uri="{FF2B5EF4-FFF2-40B4-BE49-F238E27FC236}">
              <a16:creationId xmlns="" xmlns:a16="http://schemas.microsoft.com/office/drawing/2014/main" id="{00000000-0008-0000-0000-000062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04" name="TextBox 13803">
          <a:extLst>
            <a:ext uri="{FF2B5EF4-FFF2-40B4-BE49-F238E27FC236}">
              <a16:creationId xmlns="" xmlns:a16="http://schemas.microsoft.com/office/drawing/2014/main" id="{00000000-0008-0000-0000-000063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05" name="TextBox 13804">
          <a:extLst>
            <a:ext uri="{FF2B5EF4-FFF2-40B4-BE49-F238E27FC236}">
              <a16:creationId xmlns="" xmlns:a16="http://schemas.microsoft.com/office/drawing/2014/main" id="{00000000-0008-0000-0000-000064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806" name="TextBox 13805">
          <a:extLst>
            <a:ext uri="{FF2B5EF4-FFF2-40B4-BE49-F238E27FC236}">
              <a16:creationId xmlns="" xmlns:a16="http://schemas.microsoft.com/office/drawing/2014/main" id="{00000000-0008-0000-0000-000065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07" name="TextBox 13806">
          <a:extLst>
            <a:ext uri="{FF2B5EF4-FFF2-40B4-BE49-F238E27FC236}">
              <a16:creationId xmlns="" xmlns:a16="http://schemas.microsoft.com/office/drawing/2014/main" id="{00000000-0008-0000-0000-000066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08" name="TextBox 13807">
          <a:extLst>
            <a:ext uri="{FF2B5EF4-FFF2-40B4-BE49-F238E27FC236}">
              <a16:creationId xmlns="" xmlns:a16="http://schemas.microsoft.com/office/drawing/2014/main" id="{00000000-0008-0000-0000-000067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09" name="TextBox 13808">
          <a:extLst>
            <a:ext uri="{FF2B5EF4-FFF2-40B4-BE49-F238E27FC236}">
              <a16:creationId xmlns="" xmlns:a16="http://schemas.microsoft.com/office/drawing/2014/main" id="{00000000-0008-0000-0000-000068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10" name="TextBox 13809">
          <a:extLst>
            <a:ext uri="{FF2B5EF4-FFF2-40B4-BE49-F238E27FC236}">
              <a16:creationId xmlns="" xmlns:a16="http://schemas.microsoft.com/office/drawing/2014/main" id="{00000000-0008-0000-0000-000069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11" name="TextBox 13810">
          <a:extLst>
            <a:ext uri="{FF2B5EF4-FFF2-40B4-BE49-F238E27FC236}">
              <a16:creationId xmlns="" xmlns:a16="http://schemas.microsoft.com/office/drawing/2014/main" id="{00000000-0008-0000-0000-00006A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12" name="TextBox 13811">
          <a:extLst>
            <a:ext uri="{FF2B5EF4-FFF2-40B4-BE49-F238E27FC236}">
              <a16:creationId xmlns="" xmlns:a16="http://schemas.microsoft.com/office/drawing/2014/main" id="{00000000-0008-0000-0000-00006B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13" name="TextBox 13812">
          <a:extLst>
            <a:ext uri="{FF2B5EF4-FFF2-40B4-BE49-F238E27FC236}">
              <a16:creationId xmlns="" xmlns:a16="http://schemas.microsoft.com/office/drawing/2014/main" id="{00000000-0008-0000-0000-00006C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814" name="TextBox 13813">
          <a:extLst>
            <a:ext uri="{FF2B5EF4-FFF2-40B4-BE49-F238E27FC236}">
              <a16:creationId xmlns="" xmlns:a16="http://schemas.microsoft.com/office/drawing/2014/main" id="{00000000-0008-0000-0000-00006D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15" name="TextBox 13814">
          <a:extLst>
            <a:ext uri="{FF2B5EF4-FFF2-40B4-BE49-F238E27FC236}">
              <a16:creationId xmlns="" xmlns:a16="http://schemas.microsoft.com/office/drawing/2014/main" id="{00000000-0008-0000-0000-00006E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16" name="TextBox 13815">
          <a:extLst>
            <a:ext uri="{FF2B5EF4-FFF2-40B4-BE49-F238E27FC236}">
              <a16:creationId xmlns="" xmlns:a16="http://schemas.microsoft.com/office/drawing/2014/main" id="{00000000-0008-0000-0000-00006F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17" name="TextBox 13816">
          <a:extLst>
            <a:ext uri="{FF2B5EF4-FFF2-40B4-BE49-F238E27FC236}">
              <a16:creationId xmlns="" xmlns:a16="http://schemas.microsoft.com/office/drawing/2014/main" id="{00000000-0008-0000-0000-000070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18" name="TextBox 13817">
          <a:extLst>
            <a:ext uri="{FF2B5EF4-FFF2-40B4-BE49-F238E27FC236}">
              <a16:creationId xmlns="" xmlns:a16="http://schemas.microsoft.com/office/drawing/2014/main" id="{00000000-0008-0000-0000-000071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19" name="TextBox 13818">
          <a:extLst>
            <a:ext uri="{FF2B5EF4-FFF2-40B4-BE49-F238E27FC236}">
              <a16:creationId xmlns="" xmlns:a16="http://schemas.microsoft.com/office/drawing/2014/main" id="{00000000-0008-0000-0000-000072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20" name="TextBox 13819">
          <a:extLst>
            <a:ext uri="{FF2B5EF4-FFF2-40B4-BE49-F238E27FC236}">
              <a16:creationId xmlns="" xmlns:a16="http://schemas.microsoft.com/office/drawing/2014/main" id="{00000000-0008-0000-0000-000073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21" name="TextBox 13820">
          <a:extLst>
            <a:ext uri="{FF2B5EF4-FFF2-40B4-BE49-F238E27FC236}">
              <a16:creationId xmlns="" xmlns:a16="http://schemas.microsoft.com/office/drawing/2014/main" id="{00000000-0008-0000-0000-000074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822" name="TextBox 13821">
          <a:extLst>
            <a:ext uri="{FF2B5EF4-FFF2-40B4-BE49-F238E27FC236}">
              <a16:creationId xmlns="" xmlns:a16="http://schemas.microsoft.com/office/drawing/2014/main" id="{00000000-0008-0000-0000-000075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23" name="TextBox 13822">
          <a:extLst>
            <a:ext uri="{FF2B5EF4-FFF2-40B4-BE49-F238E27FC236}">
              <a16:creationId xmlns="" xmlns:a16="http://schemas.microsoft.com/office/drawing/2014/main" id="{00000000-0008-0000-0000-000076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24" name="TextBox 13823">
          <a:extLst>
            <a:ext uri="{FF2B5EF4-FFF2-40B4-BE49-F238E27FC236}">
              <a16:creationId xmlns="" xmlns:a16="http://schemas.microsoft.com/office/drawing/2014/main" id="{00000000-0008-0000-0000-000077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25" name="TextBox 13824">
          <a:extLst>
            <a:ext uri="{FF2B5EF4-FFF2-40B4-BE49-F238E27FC236}">
              <a16:creationId xmlns="" xmlns:a16="http://schemas.microsoft.com/office/drawing/2014/main" id="{00000000-0008-0000-0000-000078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26" name="TextBox 13825">
          <a:extLst>
            <a:ext uri="{FF2B5EF4-FFF2-40B4-BE49-F238E27FC236}">
              <a16:creationId xmlns="" xmlns:a16="http://schemas.microsoft.com/office/drawing/2014/main" id="{00000000-0008-0000-0000-000079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27" name="TextBox 13826">
          <a:extLst>
            <a:ext uri="{FF2B5EF4-FFF2-40B4-BE49-F238E27FC236}">
              <a16:creationId xmlns="" xmlns:a16="http://schemas.microsoft.com/office/drawing/2014/main" id="{00000000-0008-0000-0000-00007A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28" name="TextBox 13827">
          <a:extLst>
            <a:ext uri="{FF2B5EF4-FFF2-40B4-BE49-F238E27FC236}">
              <a16:creationId xmlns="" xmlns:a16="http://schemas.microsoft.com/office/drawing/2014/main" id="{00000000-0008-0000-0000-00007B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29" name="TextBox 13828">
          <a:extLst>
            <a:ext uri="{FF2B5EF4-FFF2-40B4-BE49-F238E27FC236}">
              <a16:creationId xmlns="" xmlns:a16="http://schemas.microsoft.com/office/drawing/2014/main" id="{00000000-0008-0000-0000-00007C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830" name="TextBox 13829">
          <a:extLst>
            <a:ext uri="{FF2B5EF4-FFF2-40B4-BE49-F238E27FC236}">
              <a16:creationId xmlns="" xmlns:a16="http://schemas.microsoft.com/office/drawing/2014/main" id="{00000000-0008-0000-0000-00007D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31" name="TextBox 13830">
          <a:extLst>
            <a:ext uri="{FF2B5EF4-FFF2-40B4-BE49-F238E27FC236}">
              <a16:creationId xmlns="" xmlns:a16="http://schemas.microsoft.com/office/drawing/2014/main" id="{00000000-0008-0000-0000-00007E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32" name="TextBox 13831">
          <a:extLst>
            <a:ext uri="{FF2B5EF4-FFF2-40B4-BE49-F238E27FC236}">
              <a16:creationId xmlns="" xmlns:a16="http://schemas.microsoft.com/office/drawing/2014/main" id="{00000000-0008-0000-0000-00007F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33" name="TextBox 13832">
          <a:extLst>
            <a:ext uri="{FF2B5EF4-FFF2-40B4-BE49-F238E27FC236}">
              <a16:creationId xmlns="" xmlns:a16="http://schemas.microsoft.com/office/drawing/2014/main" id="{00000000-0008-0000-0000-000080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34" name="TextBox 13833">
          <a:extLst>
            <a:ext uri="{FF2B5EF4-FFF2-40B4-BE49-F238E27FC236}">
              <a16:creationId xmlns="" xmlns:a16="http://schemas.microsoft.com/office/drawing/2014/main" id="{00000000-0008-0000-0000-000081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35" name="TextBox 13834">
          <a:extLst>
            <a:ext uri="{FF2B5EF4-FFF2-40B4-BE49-F238E27FC236}">
              <a16:creationId xmlns="" xmlns:a16="http://schemas.microsoft.com/office/drawing/2014/main" id="{00000000-0008-0000-0000-000082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36" name="TextBox 13835">
          <a:extLst>
            <a:ext uri="{FF2B5EF4-FFF2-40B4-BE49-F238E27FC236}">
              <a16:creationId xmlns="" xmlns:a16="http://schemas.microsoft.com/office/drawing/2014/main" id="{00000000-0008-0000-0000-000083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37" name="TextBox 13836">
          <a:extLst>
            <a:ext uri="{FF2B5EF4-FFF2-40B4-BE49-F238E27FC236}">
              <a16:creationId xmlns="" xmlns:a16="http://schemas.microsoft.com/office/drawing/2014/main" id="{00000000-0008-0000-0000-000084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838" name="TextBox 13837">
          <a:extLst>
            <a:ext uri="{FF2B5EF4-FFF2-40B4-BE49-F238E27FC236}">
              <a16:creationId xmlns="" xmlns:a16="http://schemas.microsoft.com/office/drawing/2014/main" id="{00000000-0008-0000-0000-000085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39" name="TextBox 13838">
          <a:extLst>
            <a:ext uri="{FF2B5EF4-FFF2-40B4-BE49-F238E27FC236}">
              <a16:creationId xmlns="" xmlns:a16="http://schemas.microsoft.com/office/drawing/2014/main" id="{00000000-0008-0000-0000-000086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40" name="TextBox 13839">
          <a:extLst>
            <a:ext uri="{FF2B5EF4-FFF2-40B4-BE49-F238E27FC236}">
              <a16:creationId xmlns="" xmlns:a16="http://schemas.microsoft.com/office/drawing/2014/main" id="{00000000-0008-0000-0000-000087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41" name="TextBox 13840">
          <a:extLst>
            <a:ext uri="{FF2B5EF4-FFF2-40B4-BE49-F238E27FC236}">
              <a16:creationId xmlns="" xmlns:a16="http://schemas.microsoft.com/office/drawing/2014/main" id="{00000000-0008-0000-0000-000088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42" name="TextBox 13841">
          <a:extLst>
            <a:ext uri="{FF2B5EF4-FFF2-40B4-BE49-F238E27FC236}">
              <a16:creationId xmlns="" xmlns:a16="http://schemas.microsoft.com/office/drawing/2014/main" id="{00000000-0008-0000-0000-000089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43" name="TextBox 13842">
          <a:extLst>
            <a:ext uri="{FF2B5EF4-FFF2-40B4-BE49-F238E27FC236}">
              <a16:creationId xmlns="" xmlns:a16="http://schemas.microsoft.com/office/drawing/2014/main" id="{00000000-0008-0000-0000-00008A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44" name="TextBox 13843">
          <a:extLst>
            <a:ext uri="{FF2B5EF4-FFF2-40B4-BE49-F238E27FC236}">
              <a16:creationId xmlns="" xmlns:a16="http://schemas.microsoft.com/office/drawing/2014/main" id="{00000000-0008-0000-0000-00008B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45" name="TextBox 13844">
          <a:extLst>
            <a:ext uri="{FF2B5EF4-FFF2-40B4-BE49-F238E27FC236}">
              <a16:creationId xmlns="" xmlns:a16="http://schemas.microsoft.com/office/drawing/2014/main" id="{00000000-0008-0000-0000-00008C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846" name="TextBox 13845">
          <a:extLst>
            <a:ext uri="{FF2B5EF4-FFF2-40B4-BE49-F238E27FC236}">
              <a16:creationId xmlns="" xmlns:a16="http://schemas.microsoft.com/office/drawing/2014/main" id="{00000000-0008-0000-0000-00008D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47" name="TextBox 13846">
          <a:extLst>
            <a:ext uri="{FF2B5EF4-FFF2-40B4-BE49-F238E27FC236}">
              <a16:creationId xmlns="" xmlns:a16="http://schemas.microsoft.com/office/drawing/2014/main" id="{00000000-0008-0000-0000-00008E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48" name="TextBox 13847">
          <a:extLst>
            <a:ext uri="{FF2B5EF4-FFF2-40B4-BE49-F238E27FC236}">
              <a16:creationId xmlns="" xmlns:a16="http://schemas.microsoft.com/office/drawing/2014/main" id="{00000000-0008-0000-0000-00008F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49" name="TextBox 13848">
          <a:extLst>
            <a:ext uri="{FF2B5EF4-FFF2-40B4-BE49-F238E27FC236}">
              <a16:creationId xmlns="" xmlns:a16="http://schemas.microsoft.com/office/drawing/2014/main" id="{00000000-0008-0000-0000-000090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50" name="TextBox 13849">
          <a:extLst>
            <a:ext uri="{FF2B5EF4-FFF2-40B4-BE49-F238E27FC236}">
              <a16:creationId xmlns="" xmlns:a16="http://schemas.microsoft.com/office/drawing/2014/main" id="{00000000-0008-0000-0000-000091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51" name="TextBox 13850">
          <a:extLst>
            <a:ext uri="{FF2B5EF4-FFF2-40B4-BE49-F238E27FC236}">
              <a16:creationId xmlns="" xmlns:a16="http://schemas.microsoft.com/office/drawing/2014/main" id="{00000000-0008-0000-0000-000092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52" name="TextBox 13851">
          <a:extLst>
            <a:ext uri="{FF2B5EF4-FFF2-40B4-BE49-F238E27FC236}">
              <a16:creationId xmlns="" xmlns:a16="http://schemas.microsoft.com/office/drawing/2014/main" id="{00000000-0008-0000-0000-000093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53" name="TextBox 13852">
          <a:extLst>
            <a:ext uri="{FF2B5EF4-FFF2-40B4-BE49-F238E27FC236}">
              <a16:creationId xmlns="" xmlns:a16="http://schemas.microsoft.com/office/drawing/2014/main" id="{00000000-0008-0000-0000-000094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854" name="TextBox 13853">
          <a:extLst>
            <a:ext uri="{FF2B5EF4-FFF2-40B4-BE49-F238E27FC236}">
              <a16:creationId xmlns="" xmlns:a16="http://schemas.microsoft.com/office/drawing/2014/main" id="{00000000-0008-0000-0000-000095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55" name="TextBox 13854">
          <a:extLst>
            <a:ext uri="{FF2B5EF4-FFF2-40B4-BE49-F238E27FC236}">
              <a16:creationId xmlns="" xmlns:a16="http://schemas.microsoft.com/office/drawing/2014/main" id="{00000000-0008-0000-0000-000096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56" name="TextBox 13855">
          <a:extLst>
            <a:ext uri="{FF2B5EF4-FFF2-40B4-BE49-F238E27FC236}">
              <a16:creationId xmlns="" xmlns:a16="http://schemas.microsoft.com/office/drawing/2014/main" id="{00000000-0008-0000-0000-000097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57" name="TextBox 13856">
          <a:extLst>
            <a:ext uri="{FF2B5EF4-FFF2-40B4-BE49-F238E27FC236}">
              <a16:creationId xmlns="" xmlns:a16="http://schemas.microsoft.com/office/drawing/2014/main" id="{00000000-0008-0000-0000-000098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58" name="TextBox 13857">
          <a:extLst>
            <a:ext uri="{FF2B5EF4-FFF2-40B4-BE49-F238E27FC236}">
              <a16:creationId xmlns="" xmlns:a16="http://schemas.microsoft.com/office/drawing/2014/main" id="{00000000-0008-0000-0000-000099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59" name="TextBox 13858">
          <a:extLst>
            <a:ext uri="{FF2B5EF4-FFF2-40B4-BE49-F238E27FC236}">
              <a16:creationId xmlns="" xmlns:a16="http://schemas.microsoft.com/office/drawing/2014/main" id="{00000000-0008-0000-0000-00009A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60" name="TextBox 13859">
          <a:extLst>
            <a:ext uri="{FF2B5EF4-FFF2-40B4-BE49-F238E27FC236}">
              <a16:creationId xmlns="" xmlns:a16="http://schemas.microsoft.com/office/drawing/2014/main" id="{00000000-0008-0000-0000-00009B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61" name="TextBox 13860">
          <a:extLst>
            <a:ext uri="{FF2B5EF4-FFF2-40B4-BE49-F238E27FC236}">
              <a16:creationId xmlns="" xmlns:a16="http://schemas.microsoft.com/office/drawing/2014/main" id="{00000000-0008-0000-0000-00009C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862" name="TextBox 13861">
          <a:extLst>
            <a:ext uri="{FF2B5EF4-FFF2-40B4-BE49-F238E27FC236}">
              <a16:creationId xmlns="" xmlns:a16="http://schemas.microsoft.com/office/drawing/2014/main" id="{00000000-0008-0000-0000-00009D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63" name="TextBox 13862">
          <a:extLst>
            <a:ext uri="{FF2B5EF4-FFF2-40B4-BE49-F238E27FC236}">
              <a16:creationId xmlns="" xmlns:a16="http://schemas.microsoft.com/office/drawing/2014/main" id="{00000000-0008-0000-0000-00009E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64" name="TextBox 13863">
          <a:extLst>
            <a:ext uri="{FF2B5EF4-FFF2-40B4-BE49-F238E27FC236}">
              <a16:creationId xmlns="" xmlns:a16="http://schemas.microsoft.com/office/drawing/2014/main" id="{00000000-0008-0000-0000-00009F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65" name="TextBox 13864">
          <a:extLst>
            <a:ext uri="{FF2B5EF4-FFF2-40B4-BE49-F238E27FC236}">
              <a16:creationId xmlns="" xmlns:a16="http://schemas.microsoft.com/office/drawing/2014/main" id="{00000000-0008-0000-0000-0000A0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66" name="TextBox 13865">
          <a:extLst>
            <a:ext uri="{FF2B5EF4-FFF2-40B4-BE49-F238E27FC236}">
              <a16:creationId xmlns="" xmlns:a16="http://schemas.microsoft.com/office/drawing/2014/main" id="{00000000-0008-0000-0000-0000A1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67" name="TextBox 13866">
          <a:extLst>
            <a:ext uri="{FF2B5EF4-FFF2-40B4-BE49-F238E27FC236}">
              <a16:creationId xmlns="" xmlns:a16="http://schemas.microsoft.com/office/drawing/2014/main" id="{00000000-0008-0000-0000-0000A2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68" name="TextBox 13867">
          <a:extLst>
            <a:ext uri="{FF2B5EF4-FFF2-40B4-BE49-F238E27FC236}">
              <a16:creationId xmlns="" xmlns:a16="http://schemas.microsoft.com/office/drawing/2014/main" id="{00000000-0008-0000-0000-0000A3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69" name="TextBox 13868">
          <a:extLst>
            <a:ext uri="{FF2B5EF4-FFF2-40B4-BE49-F238E27FC236}">
              <a16:creationId xmlns="" xmlns:a16="http://schemas.microsoft.com/office/drawing/2014/main" id="{00000000-0008-0000-0000-0000A4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870" name="TextBox 13869">
          <a:extLst>
            <a:ext uri="{FF2B5EF4-FFF2-40B4-BE49-F238E27FC236}">
              <a16:creationId xmlns="" xmlns:a16="http://schemas.microsoft.com/office/drawing/2014/main" id="{00000000-0008-0000-0000-0000A5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71" name="TextBox 13870">
          <a:extLst>
            <a:ext uri="{FF2B5EF4-FFF2-40B4-BE49-F238E27FC236}">
              <a16:creationId xmlns="" xmlns:a16="http://schemas.microsoft.com/office/drawing/2014/main" id="{00000000-0008-0000-0000-0000A6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72" name="TextBox 13871">
          <a:extLst>
            <a:ext uri="{FF2B5EF4-FFF2-40B4-BE49-F238E27FC236}">
              <a16:creationId xmlns="" xmlns:a16="http://schemas.microsoft.com/office/drawing/2014/main" id="{00000000-0008-0000-0000-0000A7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73" name="TextBox 13872">
          <a:extLst>
            <a:ext uri="{FF2B5EF4-FFF2-40B4-BE49-F238E27FC236}">
              <a16:creationId xmlns="" xmlns:a16="http://schemas.microsoft.com/office/drawing/2014/main" id="{00000000-0008-0000-0000-0000A8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74" name="TextBox 13873">
          <a:extLst>
            <a:ext uri="{FF2B5EF4-FFF2-40B4-BE49-F238E27FC236}">
              <a16:creationId xmlns="" xmlns:a16="http://schemas.microsoft.com/office/drawing/2014/main" id="{00000000-0008-0000-0000-0000A9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75" name="TextBox 13874">
          <a:extLst>
            <a:ext uri="{FF2B5EF4-FFF2-40B4-BE49-F238E27FC236}">
              <a16:creationId xmlns="" xmlns:a16="http://schemas.microsoft.com/office/drawing/2014/main" id="{00000000-0008-0000-0000-0000AA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76" name="TextBox 13875">
          <a:extLst>
            <a:ext uri="{FF2B5EF4-FFF2-40B4-BE49-F238E27FC236}">
              <a16:creationId xmlns="" xmlns:a16="http://schemas.microsoft.com/office/drawing/2014/main" id="{00000000-0008-0000-0000-0000AB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77" name="TextBox 13876">
          <a:extLst>
            <a:ext uri="{FF2B5EF4-FFF2-40B4-BE49-F238E27FC236}">
              <a16:creationId xmlns="" xmlns:a16="http://schemas.microsoft.com/office/drawing/2014/main" id="{00000000-0008-0000-0000-0000AC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878" name="TextBox 13877">
          <a:extLst>
            <a:ext uri="{FF2B5EF4-FFF2-40B4-BE49-F238E27FC236}">
              <a16:creationId xmlns="" xmlns:a16="http://schemas.microsoft.com/office/drawing/2014/main" id="{00000000-0008-0000-0000-0000AD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79" name="TextBox 13878">
          <a:extLst>
            <a:ext uri="{FF2B5EF4-FFF2-40B4-BE49-F238E27FC236}">
              <a16:creationId xmlns="" xmlns:a16="http://schemas.microsoft.com/office/drawing/2014/main" id="{00000000-0008-0000-0000-0000AE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80" name="TextBox 13879">
          <a:extLst>
            <a:ext uri="{FF2B5EF4-FFF2-40B4-BE49-F238E27FC236}">
              <a16:creationId xmlns="" xmlns:a16="http://schemas.microsoft.com/office/drawing/2014/main" id="{00000000-0008-0000-0000-0000AF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81" name="TextBox 13880">
          <a:extLst>
            <a:ext uri="{FF2B5EF4-FFF2-40B4-BE49-F238E27FC236}">
              <a16:creationId xmlns="" xmlns:a16="http://schemas.microsoft.com/office/drawing/2014/main" id="{00000000-0008-0000-0000-0000B0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82" name="TextBox 13881">
          <a:extLst>
            <a:ext uri="{FF2B5EF4-FFF2-40B4-BE49-F238E27FC236}">
              <a16:creationId xmlns="" xmlns:a16="http://schemas.microsoft.com/office/drawing/2014/main" id="{00000000-0008-0000-0000-0000B1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83" name="TextBox 13882">
          <a:extLst>
            <a:ext uri="{FF2B5EF4-FFF2-40B4-BE49-F238E27FC236}">
              <a16:creationId xmlns="" xmlns:a16="http://schemas.microsoft.com/office/drawing/2014/main" id="{00000000-0008-0000-0000-0000B2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84" name="TextBox 13883">
          <a:extLst>
            <a:ext uri="{FF2B5EF4-FFF2-40B4-BE49-F238E27FC236}">
              <a16:creationId xmlns="" xmlns:a16="http://schemas.microsoft.com/office/drawing/2014/main" id="{00000000-0008-0000-0000-0000B3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85" name="TextBox 13884">
          <a:extLst>
            <a:ext uri="{FF2B5EF4-FFF2-40B4-BE49-F238E27FC236}">
              <a16:creationId xmlns="" xmlns:a16="http://schemas.microsoft.com/office/drawing/2014/main" id="{00000000-0008-0000-0000-0000B4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886" name="TextBox 13885">
          <a:extLst>
            <a:ext uri="{FF2B5EF4-FFF2-40B4-BE49-F238E27FC236}">
              <a16:creationId xmlns="" xmlns:a16="http://schemas.microsoft.com/office/drawing/2014/main" id="{00000000-0008-0000-0000-0000B5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87" name="TextBox 13886">
          <a:extLst>
            <a:ext uri="{FF2B5EF4-FFF2-40B4-BE49-F238E27FC236}">
              <a16:creationId xmlns="" xmlns:a16="http://schemas.microsoft.com/office/drawing/2014/main" id="{00000000-0008-0000-0000-0000B6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88" name="TextBox 13887">
          <a:extLst>
            <a:ext uri="{FF2B5EF4-FFF2-40B4-BE49-F238E27FC236}">
              <a16:creationId xmlns="" xmlns:a16="http://schemas.microsoft.com/office/drawing/2014/main" id="{00000000-0008-0000-0000-0000B7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89" name="TextBox 13888">
          <a:extLst>
            <a:ext uri="{FF2B5EF4-FFF2-40B4-BE49-F238E27FC236}">
              <a16:creationId xmlns="" xmlns:a16="http://schemas.microsoft.com/office/drawing/2014/main" id="{00000000-0008-0000-0000-0000B8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90" name="TextBox 13889">
          <a:extLst>
            <a:ext uri="{FF2B5EF4-FFF2-40B4-BE49-F238E27FC236}">
              <a16:creationId xmlns="" xmlns:a16="http://schemas.microsoft.com/office/drawing/2014/main" id="{00000000-0008-0000-0000-0000B9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91" name="TextBox 13890">
          <a:extLst>
            <a:ext uri="{FF2B5EF4-FFF2-40B4-BE49-F238E27FC236}">
              <a16:creationId xmlns="" xmlns:a16="http://schemas.microsoft.com/office/drawing/2014/main" id="{00000000-0008-0000-0000-0000BA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892" name="TextBox 13891">
          <a:extLst>
            <a:ext uri="{FF2B5EF4-FFF2-40B4-BE49-F238E27FC236}">
              <a16:creationId xmlns="" xmlns:a16="http://schemas.microsoft.com/office/drawing/2014/main" id="{00000000-0008-0000-0000-0000BB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93" name="TextBox 13892">
          <a:extLst>
            <a:ext uri="{FF2B5EF4-FFF2-40B4-BE49-F238E27FC236}">
              <a16:creationId xmlns="" xmlns:a16="http://schemas.microsoft.com/office/drawing/2014/main" id="{00000000-0008-0000-0000-0000BC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894" name="TextBox 13893">
          <a:extLst>
            <a:ext uri="{FF2B5EF4-FFF2-40B4-BE49-F238E27FC236}">
              <a16:creationId xmlns="" xmlns:a16="http://schemas.microsoft.com/office/drawing/2014/main" id="{00000000-0008-0000-0000-0000BD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95" name="TextBox 13894">
          <a:extLst>
            <a:ext uri="{FF2B5EF4-FFF2-40B4-BE49-F238E27FC236}">
              <a16:creationId xmlns="" xmlns:a16="http://schemas.microsoft.com/office/drawing/2014/main" id="{00000000-0008-0000-0000-0000BE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896" name="TextBox 13895">
          <a:extLst>
            <a:ext uri="{FF2B5EF4-FFF2-40B4-BE49-F238E27FC236}">
              <a16:creationId xmlns="" xmlns:a16="http://schemas.microsoft.com/office/drawing/2014/main" id="{00000000-0008-0000-0000-0000BF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897" name="TextBox 13896">
          <a:extLst>
            <a:ext uri="{FF2B5EF4-FFF2-40B4-BE49-F238E27FC236}">
              <a16:creationId xmlns="" xmlns:a16="http://schemas.microsoft.com/office/drawing/2014/main" id="{00000000-0008-0000-0000-0000C0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898" name="TextBox 13897">
          <a:extLst>
            <a:ext uri="{FF2B5EF4-FFF2-40B4-BE49-F238E27FC236}">
              <a16:creationId xmlns="" xmlns:a16="http://schemas.microsoft.com/office/drawing/2014/main" id="{00000000-0008-0000-0000-0000C1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899" name="TextBox 13898">
          <a:extLst>
            <a:ext uri="{FF2B5EF4-FFF2-40B4-BE49-F238E27FC236}">
              <a16:creationId xmlns="" xmlns:a16="http://schemas.microsoft.com/office/drawing/2014/main" id="{00000000-0008-0000-0000-0000C2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900" name="TextBox 13899">
          <a:extLst>
            <a:ext uri="{FF2B5EF4-FFF2-40B4-BE49-F238E27FC236}">
              <a16:creationId xmlns="" xmlns:a16="http://schemas.microsoft.com/office/drawing/2014/main" id="{00000000-0008-0000-0000-0000C3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01" name="TextBox 13900">
          <a:extLst>
            <a:ext uri="{FF2B5EF4-FFF2-40B4-BE49-F238E27FC236}">
              <a16:creationId xmlns="" xmlns:a16="http://schemas.microsoft.com/office/drawing/2014/main" id="{00000000-0008-0000-0000-0000C4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902" name="TextBox 13901">
          <a:extLst>
            <a:ext uri="{FF2B5EF4-FFF2-40B4-BE49-F238E27FC236}">
              <a16:creationId xmlns="" xmlns:a16="http://schemas.microsoft.com/office/drawing/2014/main" id="{00000000-0008-0000-0000-0000C5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03" name="TextBox 13902">
          <a:extLst>
            <a:ext uri="{FF2B5EF4-FFF2-40B4-BE49-F238E27FC236}">
              <a16:creationId xmlns="" xmlns:a16="http://schemas.microsoft.com/office/drawing/2014/main" id="{00000000-0008-0000-0000-0000C6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904" name="TextBox 13903">
          <a:extLst>
            <a:ext uri="{FF2B5EF4-FFF2-40B4-BE49-F238E27FC236}">
              <a16:creationId xmlns="" xmlns:a16="http://schemas.microsoft.com/office/drawing/2014/main" id="{00000000-0008-0000-0000-0000C7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905" name="TextBox 13904">
          <a:extLst>
            <a:ext uri="{FF2B5EF4-FFF2-40B4-BE49-F238E27FC236}">
              <a16:creationId xmlns="" xmlns:a16="http://schemas.microsoft.com/office/drawing/2014/main" id="{00000000-0008-0000-0000-0000C8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906" name="TextBox 13905">
          <a:extLst>
            <a:ext uri="{FF2B5EF4-FFF2-40B4-BE49-F238E27FC236}">
              <a16:creationId xmlns="" xmlns:a16="http://schemas.microsoft.com/office/drawing/2014/main" id="{00000000-0008-0000-0000-0000C9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07" name="TextBox 13906">
          <a:extLst>
            <a:ext uri="{FF2B5EF4-FFF2-40B4-BE49-F238E27FC236}">
              <a16:creationId xmlns="" xmlns:a16="http://schemas.microsoft.com/office/drawing/2014/main" id="{00000000-0008-0000-0000-0000CA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908" name="TextBox 13907">
          <a:extLst>
            <a:ext uri="{FF2B5EF4-FFF2-40B4-BE49-F238E27FC236}">
              <a16:creationId xmlns="" xmlns:a16="http://schemas.microsoft.com/office/drawing/2014/main" id="{00000000-0008-0000-0000-0000CB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09" name="TextBox 13908">
          <a:extLst>
            <a:ext uri="{FF2B5EF4-FFF2-40B4-BE49-F238E27FC236}">
              <a16:creationId xmlns="" xmlns:a16="http://schemas.microsoft.com/office/drawing/2014/main" id="{00000000-0008-0000-0000-0000CC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910" name="TextBox 13909">
          <a:extLst>
            <a:ext uri="{FF2B5EF4-FFF2-40B4-BE49-F238E27FC236}">
              <a16:creationId xmlns="" xmlns:a16="http://schemas.microsoft.com/office/drawing/2014/main" id="{00000000-0008-0000-0000-0000CD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11" name="TextBox 13910">
          <a:extLst>
            <a:ext uri="{FF2B5EF4-FFF2-40B4-BE49-F238E27FC236}">
              <a16:creationId xmlns="" xmlns:a16="http://schemas.microsoft.com/office/drawing/2014/main" id="{00000000-0008-0000-0000-0000CE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912" name="TextBox 13911">
          <a:extLst>
            <a:ext uri="{FF2B5EF4-FFF2-40B4-BE49-F238E27FC236}">
              <a16:creationId xmlns="" xmlns:a16="http://schemas.microsoft.com/office/drawing/2014/main" id="{00000000-0008-0000-0000-0000CF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913" name="TextBox 13912">
          <a:extLst>
            <a:ext uri="{FF2B5EF4-FFF2-40B4-BE49-F238E27FC236}">
              <a16:creationId xmlns="" xmlns:a16="http://schemas.microsoft.com/office/drawing/2014/main" id="{00000000-0008-0000-0000-0000D0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914" name="TextBox 13913">
          <a:extLst>
            <a:ext uri="{FF2B5EF4-FFF2-40B4-BE49-F238E27FC236}">
              <a16:creationId xmlns="" xmlns:a16="http://schemas.microsoft.com/office/drawing/2014/main" id="{00000000-0008-0000-0000-0000D1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15" name="TextBox 13914">
          <a:extLst>
            <a:ext uri="{FF2B5EF4-FFF2-40B4-BE49-F238E27FC236}">
              <a16:creationId xmlns="" xmlns:a16="http://schemas.microsoft.com/office/drawing/2014/main" id="{00000000-0008-0000-0000-0000D2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916" name="TextBox 13915">
          <a:extLst>
            <a:ext uri="{FF2B5EF4-FFF2-40B4-BE49-F238E27FC236}">
              <a16:creationId xmlns="" xmlns:a16="http://schemas.microsoft.com/office/drawing/2014/main" id="{00000000-0008-0000-0000-0000D3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17" name="TextBox 13916">
          <a:extLst>
            <a:ext uri="{FF2B5EF4-FFF2-40B4-BE49-F238E27FC236}">
              <a16:creationId xmlns="" xmlns:a16="http://schemas.microsoft.com/office/drawing/2014/main" id="{00000000-0008-0000-0000-0000D4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918" name="TextBox 13917">
          <a:extLst>
            <a:ext uri="{FF2B5EF4-FFF2-40B4-BE49-F238E27FC236}">
              <a16:creationId xmlns="" xmlns:a16="http://schemas.microsoft.com/office/drawing/2014/main" id="{00000000-0008-0000-0000-0000D5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19" name="TextBox 13918">
          <a:extLst>
            <a:ext uri="{FF2B5EF4-FFF2-40B4-BE49-F238E27FC236}">
              <a16:creationId xmlns="" xmlns:a16="http://schemas.microsoft.com/office/drawing/2014/main" id="{00000000-0008-0000-0000-0000D6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920" name="TextBox 13919">
          <a:extLst>
            <a:ext uri="{FF2B5EF4-FFF2-40B4-BE49-F238E27FC236}">
              <a16:creationId xmlns="" xmlns:a16="http://schemas.microsoft.com/office/drawing/2014/main" id="{00000000-0008-0000-0000-0000D7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921" name="TextBox 13920">
          <a:extLst>
            <a:ext uri="{FF2B5EF4-FFF2-40B4-BE49-F238E27FC236}">
              <a16:creationId xmlns="" xmlns:a16="http://schemas.microsoft.com/office/drawing/2014/main" id="{00000000-0008-0000-0000-0000D8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922" name="TextBox 13921">
          <a:extLst>
            <a:ext uri="{FF2B5EF4-FFF2-40B4-BE49-F238E27FC236}">
              <a16:creationId xmlns="" xmlns:a16="http://schemas.microsoft.com/office/drawing/2014/main" id="{00000000-0008-0000-0000-0000D9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23" name="TextBox 13922">
          <a:extLst>
            <a:ext uri="{FF2B5EF4-FFF2-40B4-BE49-F238E27FC236}">
              <a16:creationId xmlns="" xmlns:a16="http://schemas.microsoft.com/office/drawing/2014/main" id="{00000000-0008-0000-0000-0000DA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924" name="TextBox 13923">
          <a:extLst>
            <a:ext uri="{FF2B5EF4-FFF2-40B4-BE49-F238E27FC236}">
              <a16:creationId xmlns="" xmlns:a16="http://schemas.microsoft.com/office/drawing/2014/main" id="{00000000-0008-0000-0000-0000DB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25" name="TextBox 13924">
          <a:extLst>
            <a:ext uri="{FF2B5EF4-FFF2-40B4-BE49-F238E27FC236}">
              <a16:creationId xmlns="" xmlns:a16="http://schemas.microsoft.com/office/drawing/2014/main" id="{00000000-0008-0000-0000-0000DC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926" name="TextBox 13925">
          <a:extLst>
            <a:ext uri="{FF2B5EF4-FFF2-40B4-BE49-F238E27FC236}">
              <a16:creationId xmlns="" xmlns:a16="http://schemas.microsoft.com/office/drawing/2014/main" id="{00000000-0008-0000-0000-0000DD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27" name="TextBox 13926">
          <a:extLst>
            <a:ext uri="{FF2B5EF4-FFF2-40B4-BE49-F238E27FC236}">
              <a16:creationId xmlns="" xmlns:a16="http://schemas.microsoft.com/office/drawing/2014/main" id="{00000000-0008-0000-0000-0000DE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928" name="TextBox 13927">
          <a:extLst>
            <a:ext uri="{FF2B5EF4-FFF2-40B4-BE49-F238E27FC236}">
              <a16:creationId xmlns="" xmlns:a16="http://schemas.microsoft.com/office/drawing/2014/main" id="{00000000-0008-0000-0000-0000DF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929" name="TextBox 13928">
          <a:extLst>
            <a:ext uri="{FF2B5EF4-FFF2-40B4-BE49-F238E27FC236}">
              <a16:creationId xmlns="" xmlns:a16="http://schemas.microsoft.com/office/drawing/2014/main" id="{00000000-0008-0000-0000-0000E0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930" name="TextBox 13929">
          <a:extLst>
            <a:ext uri="{FF2B5EF4-FFF2-40B4-BE49-F238E27FC236}">
              <a16:creationId xmlns="" xmlns:a16="http://schemas.microsoft.com/office/drawing/2014/main" id="{00000000-0008-0000-0000-0000E1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31" name="TextBox 13930">
          <a:extLst>
            <a:ext uri="{FF2B5EF4-FFF2-40B4-BE49-F238E27FC236}">
              <a16:creationId xmlns="" xmlns:a16="http://schemas.microsoft.com/office/drawing/2014/main" id="{00000000-0008-0000-0000-0000E2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932" name="TextBox 13931">
          <a:extLst>
            <a:ext uri="{FF2B5EF4-FFF2-40B4-BE49-F238E27FC236}">
              <a16:creationId xmlns="" xmlns:a16="http://schemas.microsoft.com/office/drawing/2014/main" id="{00000000-0008-0000-0000-0000E3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33" name="TextBox 13932">
          <a:extLst>
            <a:ext uri="{FF2B5EF4-FFF2-40B4-BE49-F238E27FC236}">
              <a16:creationId xmlns="" xmlns:a16="http://schemas.microsoft.com/office/drawing/2014/main" id="{00000000-0008-0000-0000-0000E4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934" name="TextBox 13933">
          <a:extLst>
            <a:ext uri="{FF2B5EF4-FFF2-40B4-BE49-F238E27FC236}">
              <a16:creationId xmlns="" xmlns:a16="http://schemas.microsoft.com/office/drawing/2014/main" id="{00000000-0008-0000-0000-0000E5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35" name="TextBox 13934">
          <a:extLst>
            <a:ext uri="{FF2B5EF4-FFF2-40B4-BE49-F238E27FC236}">
              <a16:creationId xmlns="" xmlns:a16="http://schemas.microsoft.com/office/drawing/2014/main" id="{00000000-0008-0000-0000-0000E6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936" name="TextBox 13935">
          <a:extLst>
            <a:ext uri="{FF2B5EF4-FFF2-40B4-BE49-F238E27FC236}">
              <a16:creationId xmlns="" xmlns:a16="http://schemas.microsoft.com/office/drawing/2014/main" id="{00000000-0008-0000-0000-0000E7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937" name="TextBox 13936">
          <a:extLst>
            <a:ext uri="{FF2B5EF4-FFF2-40B4-BE49-F238E27FC236}">
              <a16:creationId xmlns="" xmlns:a16="http://schemas.microsoft.com/office/drawing/2014/main" id="{00000000-0008-0000-0000-0000E8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3938" name="TextBox 13937">
          <a:extLst>
            <a:ext uri="{FF2B5EF4-FFF2-40B4-BE49-F238E27FC236}">
              <a16:creationId xmlns="" xmlns:a16="http://schemas.microsoft.com/office/drawing/2014/main" id="{00000000-0008-0000-0000-0000E934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39" name="TextBox 13938">
          <a:extLst>
            <a:ext uri="{FF2B5EF4-FFF2-40B4-BE49-F238E27FC236}">
              <a16:creationId xmlns="" xmlns:a16="http://schemas.microsoft.com/office/drawing/2014/main" id="{00000000-0008-0000-0000-0000EA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3940" name="TextBox 13939">
          <a:extLst>
            <a:ext uri="{FF2B5EF4-FFF2-40B4-BE49-F238E27FC236}">
              <a16:creationId xmlns="" xmlns:a16="http://schemas.microsoft.com/office/drawing/2014/main" id="{00000000-0008-0000-0000-0000EB34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41" name="TextBox 13940">
          <a:extLst>
            <a:ext uri="{FF2B5EF4-FFF2-40B4-BE49-F238E27FC236}">
              <a16:creationId xmlns="" xmlns:a16="http://schemas.microsoft.com/office/drawing/2014/main" id="{00000000-0008-0000-0000-0000EC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3942" name="TextBox 13941">
          <a:extLst>
            <a:ext uri="{FF2B5EF4-FFF2-40B4-BE49-F238E27FC236}">
              <a16:creationId xmlns="" xmlns:a16="http://schemas.microsoft.com/office/drawing/2014/main" id="{00000000-0008-0000-0000-0000ED34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3943" name="TextBox 13942">
          <a:extLst>
            <a:ext uri="{FF2B5EF4-FFF2-40B4-BE49-F238E27FC236}">
              <a16:creationId xmlns="" xmlns:a16="http://schemas.microsoft.com/office/drawing/2014/main" id="{00000000-0008-0000-0000-0000EE34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3944" name="TextBox 13943">
          <a:extLst>
            <a:ext uri="{FF2B5EF4-FFF2-40B4-BE49-F238E27FC236}">
              <a16:creationId xmlns="" xmlns:a16="http://schemas.microsoft.com/office/drawing/2014/main" id="{00000000-0008-0000-0000-0000EF34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3945" name="TextBox 13944">
          <a:extLst>
            <a:ext uri="{FF2B5EF4-FFF2-40B4-BE49-F238E27FC236}">
              <a16:creationId xmlns="" xmlns:a16="http://schemas.microsoft.com/office/drawing/2014/main" id="{00000000-0008-0000-0000-0000F034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946" name="TextBox 13945">
          <a:extLst>
            <a:ext uri="{FF2B5EF4-FFF2-40B4-BE49-F238E27FC236}">
              <a16:creationId xmlns="" xmlns:a16="http://schemas.microsoft.com/office/drawing/2014/main" id="{00000000-0008-0000-0000-0000F1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47" name="TextBox 13946">
          <a:extLst>
            <a:ext uri="{FF2B5EF4-FFF2-40B4-BE49-F238E27FC236}">
              <a16:creationId xmlns="" xmlns:a16="http://schemas.microsoft.com/office/drawing/2014/main" id="{00000000-0008-0000-0000-0000F2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948" name="TextBox 13947">
          <a:extLst>
            <a:ext uri="{FF2B5EF4-FFF2-40B4-BE49-F238E27FC236}">
              <a16:creationId xmlns="" xmlns:a16="http://schemas.microsoft.com/office/drawing/2014/main" id="{00000000-0008-0000-0000-0000F3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49" name="TextBox 13948">
          <a:extLst>
            <a:ext uri="{FF2B5EF4-FFF2-40B4-BE49-F238E27FC236}">
              <a16:creationId xmlns="" xmlns:a16="http://schemas.microsoft.com/office/drawing/2014/main" id="{00000000-0008-0000-0000-0000F4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950" name="TextBox 13949">
          <a:extLst>
            <a:ext uri="{FF2B5EF4-FFF2-40B4-BE49-F238E27FC236}">
              <a16:creationId xmlns="" xmlns:a16="http://schemas.microsoft.com/office/drawing/2014/main" id="{00000000-0008-0000-0000-0000F53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51" name="TextBox 13950">
          <a:extLst>
            <a:ext uri="{FF2B5EF4-FFF2-40B4-BE49-F238E27FC236}">
              <a16:creationId xmlns="" xmlns:a16="http://schemas.microsoft.com/office/drawing/2014/main" id="{00000000-0008-0000-0000-0000F6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952" name="TextBox 13951">
          <a:extLst>
            <a:ext uri="{FF2B5EF4-FFF2-40B4-BE49-F238E27FC236}">
              <a16:creationId xmlns="" xmlns:a16="http://schemas.microsoft.com/office/drawing/2014/main" id="{00000000-0008-0000-0000-0000F73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953" name="TextBox 13952">
          <a:extLst>
            <a:ext uri="{FF2B5EF4-FFF2-40B4-BE49-F238E27FC236}">
              <a16:creationId xmlns="" xmlns:a16="http://schemas.microsoft.com/office/drawing/2014/main" id="{00000000-0008-0000-0000-0000F83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954" name="TextBox 13953">
          <a:extLst>
            <a:ext uri="{FF2B5EF4-FFF2-40B4-BE49-F238E27FC236}">
              <a16:creationId xmlns="" xmlns:a16="http://schemas.microsoft.com/office/drawing/2014/main" id="{00000000-0008-0000-0000-0000F934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955" name="TextBox 13954">
          <a:extLst>
            <a:ext uri="{FF2B5EF4-FFF2-40B4-BE49-F238E27FC236}">
              <a16:creationId xmlns="" xmlns:a16="http://schemas.microsoft.com/office/drawing/2014/main" id="{00000000-0008-0000-0000-0000FA34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956" name="TextBox 13955">
          <a:extLst>
            <a:ext uri="{FF2B5EF4-FFF2-40B4-BE49-F238E27FC236}">
              <a16:creationId xmlns="" xmlns:a16="http://schemas.microsoft.com/office/drawing/2014/main" id="{00000000-0008-0000-0000-0000FB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57" name="TextBox 13956">
          <a:extLst>
            <a:ext uri="{FF2B5EF4-FFF2-40B4-BE49-F238E27FC236}">
              <a16:creationId xmlns="" xmlns:a16="http://schemas.microsoft.com/office/drawing/2014/main" id="{00000000-0008-0000-0000-0000FC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958" name="TextBox 13957">
          <a:extLst>
            <a:ext uri="{FF2B5EF4-FFF2-40B4-BE49-F238E27FC236}">
              <a16:creationId xmlns="" xmlns:a16="http://schemas.microsoft.com/office/drawing/2014/main" id="{00000000-0008-0000-0000-0000FD34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59" name="TextBox 13958">
          <a:extLst>
            <a:ext uri="{FF2B5EF4-FFF2-40B4-BE49-F238E27FC236}">
              <a16:creationId xmlns="" xmlns:a16="http://schemas.microsoft.com/office/drawing/2014/main" id="{00000000-0008-0000-0000-0000FE34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960" name="TextBox 13959">
          <a:extLst>
            <a:ext uri="{FF2B5EF4-FFF2-40B4-BE49-F238E27FC236}">
              <a16:creationId xmlns="" xmlns:a16="http://schemas.microsoft.com/office/drawing/2014/main" id="{00000000-0008-0000-0000-0000FF34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61" name="TextBox 13960">
          <a:extLst>
            <a:ext uri="{FF2B5EF4-FFF2-40B4-BE49-F238E27FC236}">
              <a16:creationId xmlns="" xmlns:a16="http://schemas.microsoft.com/office/drawing/2014/main" id="{00000000-0008-0000-0000-000000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962" name="TextBox 13961">
          <a:extLst>
            <a:ext uri="{FF2B5EF4-FFF2-40B4-BE49-F238E27FC236}">
              <a16:creationId xmlns="" xmlns:a16="http://schemas.microsoft.com/office/drawing/2014/main" id="{00000000-0008-0000-0000-000001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963" name="TextBox 13962">
          <a:extLst>
            <a:ext uri="{FF2B5EF4-FFF2-40B4-BE49-F238E27FC236}">
              <a16:creationId xmlns="" xmlns:a16="http://schemas.microsoft.com/office/drawing/2014/main" id="{00000000-0008-0000-0000-000002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964" name="TextBox 13963">
          <a:extLst>
            <a:ext uri="{FF2B5EF4-FFF2-40B4-BE49-F238E27FC236}">
              <a16:creationId xmlns="" xmlns:a16="http://schemas.microsoft.com/office/drawing/2014/main" id="{00000000-0008-0000-0000-000003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65" name="TextBox 13964">
          <a:extLst>
            <a:ext uri="{FF2B5EF4-FFF2-40B4-BE49-F238E27FC236}">
              <a16:creationId xmlns="" xmlns:a16="http://schemas.microsoft.com/office/drawing/2014/main" id="{00000000-0008-0000-0000-000004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966" name="TextBox 13965">
          <a:extLst>
            <a:ext uri="{FF2B5EF4-FFF2-40B4-BE49-F238E27FC236}">
              <a16:creationId xmlns="" xmlns:a16="http://schemas.microsoft.com/office/drawing/2014/main" id="{00000000-0008-0000-0000-000005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67" name="TextBox 13966">
          <a:extLst>
            <a:ext uri="{FF2B5EF4-FFF2-40B4-BE49-F238E27FC236}">
              <a16:creationId xmlns="" xmlns:a16="http://schemas.microsoft.com/office/drawing/2014/main" id="{00000000-0008-0000-0000-000006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968" name="TextBox 13967">
          <a:extLst>
            <a:ext uri="{FF2B5EF4-FFF2-40B4-BE49-F238E27FC236}">
              <a16:creationId xmlns="" xmlns:a16="http://schemas.microsoft.com/office/drawing/2014/main" id="{00000000-0008-0000-0000-000007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69" name="TextBox 13968">
          <a:extLst>
            <a:ext uri="{FF2B5EF4-FFF2-40B4-BE49-F238E27FC236}">
              <a16:creationId xmlns="" xmlns:a16="http://schemas.microsoft.com/office/drawing/2014/main" id="{00000000-0008-0000-0000-000008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970" name="TextBox 13969">
          <a:extLst>
            <a:ext uri="{FF2B5EF4-FFF2-40B4-BE49-F238E27FC236}">
              <a16:creationId xmlns="" xmlns:a16="http://schemas.microsoft.com/office/drawing/2014/main" id="{00000000-0008-0000-0000-000009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971" name="TextBox 13970">
          <a:extLst>
            <a:ext uri="{FF2B5EF4-FFF2-40B4-BE49-F238E27FC236}">
              <a16:creationId xmlns="" xmlns:a16="http://schemas.microsoft.com/office/drawing/2014/main" id="{00000000-0008-0000-0000-00000A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972" name="TextBox 13971">
          <a:extLst>
            <a:ext uri="{FF2B5EF4-FFF2-40B4-BE49-F238E27FC236}">
              <a16:creationId xmlns="" xmlns:a16="http://schemas.microsoft.com/office/drawing/2014/main" id="{00000000-0008-0000-0000-00000B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73" name="TextBox 13972">
          <a:extLst>
            <a:ext uri="{FF2B5EF4-FFF2-40B4-BE49-F238E27FC236}">
              <a16:creationId xmlns="" xmlns:a16="http://schemas.microsoft.com/office/drawing/2014/main" id="{00000000-0008-0000-0000-00000C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974" name="TextBox 13973">
          <a:extLst>
            <a:ext uri="{FF2B5EF4-FFF2-40B4-BE49-F238E27FC236}">
              <a16:creationId xmlns="" xmlns:a16="http://schemas.microsoft.com/office/drawing/2014/main" id="{00000000-0008-0000-0000-00000D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75" name="TextBox 13974">
          <a:extLst>
            <a:ext uri="{FF2B5EF4-FFF2-40B4-BE49-F238E27FC236}">
              <a16:creationId xmlns="" xmlns:a16="http://schemas.microsoft.com/office/drawing/2014/main" id="{00000000-0008-0000-0000-00000E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976" name="TextBox 13975">
          <a:extLst>
            <a:ext uri="{FF2B5EF4-FFF2-40B4-BE49-F238E27FC236}">
              <a16:creationId xmlns="" xmlns:a16="http://schemas.microsoft.com/office/drawing/2014/main" id="{00000000-0008-0000-0000-00000F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77" name="TextBox 13976">
          <a:extLst>
            <a:ext uri="{FF2B5EF4-FFF2-40B4-BE49-F238E27FC236}">
              <a16:creationId xmlns="" xmlns:a16="http://schemas.microsoft.com/office/drawing/2014/main" id="{00000000-0008-0000-0000-000010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978" name="TextBox 13977">
          <a:extLst>
            <a:ext uri="{FF2B5EF4-FFF2-40B4-BE49-F238E27FC236}">
              <a16:creationId xmlns="" xmlns:a16="http://schemas.microsoft.com/office/drawing/2014/main" id="{00000000-0008-0000-0000-000011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979" name="TextBox 13978">
          <a:extLst>
            <a:ext uri="{FF2B5EF4-FFF2-40B4-BE49-F238E27FC236}">
              <a16:creationId xmlns="" xmlns:a16="http://schemas.microsoft.com/office/drawing/2014/main" id="{00000000-0008-0000-0000-000012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980" name="TextBox 13979">
          <a:extLst>
            <a:ext uri="{FF2B5EF4-FFF2-40B4-BE49-F238E27FC236}">
              <a16:creationId xmlns="" xmlns:a16="http://schemas.microsoft.com/office/drawing/2014/main" id="{00000000-0008-0000-0000-000013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981" name="TextBox 13980">
          <a:extLst>
            <a:ext uri="{FF2B5EF4-FFF2-40B4-BE49-F238E27FC236}">
              <a16:creationId xmlns="" xmlns:a16="http://schemas.microsoft.com/office/drawing/2014/main" id="{00000000-0008-0000-0000-000014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982" name="TextBox 13981">
          <a:extLst>
            <a:ext uri="{FF2B5EF4-FFF2-40B4-BE49-F238E27FC236}">
              <a16:creationId xmlns="" xmlns:a16="http://schemas.microsoft.com/office/drawing/2014/main" id="{00000000-0008-0000-0000-000015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983" name="TextBox 13982">
          <a:extLst>
            <a:ext uri="{FF2B5EF4-FFF2-40B4-BE49-F238E27FC236}">
              <a16:creationId xmlns="" xmlns:a16="http://schemas.microsoft.com/office/drawing/2014/main" id="{00000000-0008-0000-0000-000016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13984" name="TextBox 13983">
          <a:extLst>
            <a:ext uri="{FF2B5EF4-FFF2-40B4-BE49-F238E27FC236}">
              <a16:creationId xmlns="" xmlns:a16="http://schemas.microsoft.com/office/drawing/2014/main" id="{00000000-0008-0000-0000-00001735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985" name="TextBox 13984">
          <a:extLst>
            <a:ext uri="{FF2B5EF4-FFF2-40B4-BE49-F238E27FC236}">
              <a16:creationId xmlns="" xmlns:a16="http://schemas.microsoft.com/office/drawing/2014/main" id="{00000000-0008-0000-0000-000018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86" name="TextBox 13985">
          <a:extLst>
            <a:ext uri="{FF2B5EF4-FFF2-40B4-BE49-F238E27FC236}">
              <a16:creationId xmlns="" xmlns:a16="http://schemas.microsoft.com/office/drawing/2014/main" id="{00000000-0008-0000-0000-000019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987" name="TextBox 13986">
          <a:extLst>
            <a:ext uri="{FF2B5EF4-FFF2-40B4-BE49-F238E27FC236}">
              <a16:creationId xmlns="" xmlns:a16="http://schemas.microsoft.com/office/drawing/2014/main" id="{00000000-0008-0000-0000-00001A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88" name="TextBox 13987">
          <a:extLst>
            <a:ext uri="{FF2B5EF4-FFF2-40B4-BE49-F238E27FC236}">
              <a16:creationId xmlns="" xmlns:a16="http://schemas.microsoft.com/office/drawing/2014/main" id="{00000000-0008-0000-0000-00001B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989" name="TextBox 13988">
          <a:extLst>
            <a:ext uri="{FF2B5EF4-FFF2-40B4-BE49-F238E27FC236}">
              <a16:creationId xmlns="" xmlns:a16="http://schemas.microsoft.com/office/drawing/2014/main" id="{00000000-0008-0000-0000-00001C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90" name="TextBox 13989">
          <a:extLst>
            <a:ext uri="{FF2B5EF4-FFF2-40B4-BE49-F238E27FC236}">
              <a16:creationId xmlns="" xmlns:a16="http://schemas.microsoft.com/office/drawing/2014/main" id="{00000000-0008-0000-0000-00001D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991" name="TextBox 13990">
          <a:extLst>
            <a:ext uri="{FF2B5EF4-FFF2-40B4-BE49-F238E27FC236}">
              <a16:creationId xmlns="" xmlns:a16="http://schemas.microsoft.com/office/drawing/2014/main" id="{00000000-0008-0000-0000-00001E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3992" name="TextBox 13991">
          <a:extLst>
            <a:ext uri="{FF2B5EF4-FFF2-40B4-BE49-F238E27FC236}">
              <a16:creationId xmlns="" xmlns:a16="http://schemas.microsoft.com/office/drawing/2014/main" id="{00000000-0008-0000-0000-00001F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3993" name="TextBox 13992">
          <a:extLst>
            <a:ext uri="{FF2B5EF4-FFF2-40B4-BE49-F238E27FC236}">
              <a16:creationId xmlns="" xmlns:a16="http://schemas.microsoft.com/office/drawing/2014/main" id="{00000000-0008-0000-0000-000020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94" name="TextBox 13993">
          <a:extLst>
            <a:ext uri="{FF2B5EF4-FFF2-40B4-BE49-F238E27FC236}">
              <a16:creationId xmlns="" xmlns:a16="http://schemas.microsoft.com/office/drawing/2014/main" id="{00000000-0008-0000-0000-000021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3995" name="TextBox 13994">
          <a:extLst>
            <a:ext uri="{FF2B5EF4-FFF2-40B4-BE49-F238E27FC236}">
              <a16:creationId xmlns="" xmlns:a16="http://schemas.microsoft.com/office/drawing/2014/main" id="{00000000-0008-0000-0000-000022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96" name="TextBox 13995">
          <a:extLst>
            <a:ext uri="{FF2B5EF4-FFF2-40B4-BE49-F238E27FC236}">
              <a16:creationId xmlns="" xmlns:a16="http://schemas.microsoft.com/office/drawing/2014/main" id="{00000000-0008-0000-0000-000023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3997" name="TextBox 13996">
          <a:extLst>
            <a:ext uri="{FF2B5EF4-FFF2-40B4-BE49-F238E27FC236}">
              <a16:creationId xmlns="" xmlns:a16="http://schemas.microsoft.com/office/drawing/2014/main" id="{00000000-0008-0000-0000-000024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3998" name="TextBox 13997">
          <a:extLst>
            <a:ext uri="{FF2B5EF4-FFF2-40B4-BE49-F238E27FC236}">
              <a16:creationId xmlns="" xmlns:a16="http://schemas.microsoft.com/office/drawing/2014/main" id="{00000000-0008-0000-0000-000025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3999" name="TextBox 13998">
          <a:extLst>
            <a:ext uri="{FF2B5EF4-FFF2-40B4-BE49-F238E27FC236}">
              <a16:creationId xmlns="" xmlns:a16="http://schemas.microsoft.com/office/drawing/2014/main" id="{00000000-0008-0000-0000-000026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000" name="TextBox 13999">
          <a:extLst>
            <a:ext uri="{FF2B5EF4-FFF2-40B4-BE49-F238E27FC236}">
              <a16:creationId xmlns="" xmlns:a16="http://schemas.microsoft.com/office/drawing/2014/main" id="{00000000-0008-0000-0000-000027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001" name="TextBox 14000">
          <a:extLst>
            <a:ext uri="{FF2B5EF4-FFF2-40B4-BE49-F238E27FC236}">
              <a16:creationId xmlns="" xmlns:a16="http://schemas.microsoft.com/office/drawing/2014/main" id="{00000000-0008-0000-0000-000028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02" name="TextBox 14001">
          <a:extLst>
            <a:ext uri="{FF2B5EF4-FFF2-40B4-BE49-F238E27FC236}">
              <a16:creationId xmlns="" xmlns:a16="http://schemas.microsoft.com/office/drawing/2014/main" id="{00000000-0008-0000-0000-000029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003" name="TextBox 14002">
          <a:extLst>
            <a:ext uri="{FF2B5EF4-FFF2-40B4-BE49-F238E27FC236}">
              <a16:creationId xmlns="" xmlns:a16="http://schemas.microsoft.com/office/drawing/2014/main" id="{00000000-0008-0000-0000-00002A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04" name="TextBox 14003">
          <a:extLst>
            <a:ext uri="{FF2B5EF4-FFF2-40B4-BE49-F238E27FC236}">
              <a16:creationId xmlns="" xmlns:a16="http://schemas.microsoft.com/office/drawing/2014/main" id="{00000000-0008-0000-0000-00002B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005" name="TextBox 14004">
          <a:extLst>
            <a:ext uri="{FF2B5EF4-FFF2-40B4-BE49-F238E27FC236}">
              <a16:creationId xmlns="" xmlns:a16="http://schemas.microsoft.com/office/drawing/2014/main" id="{00000000-0008-0000-0000-00002C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06" name="TextBox 14005">
          <a:extLst>
            <a:ext uri="{FF2B5EF4-FFF2-40B4-BE49-F238E27FC236}">
              <a16:creationId xmlns="" xmlns:a16="http://schemas.microsoft.com/office/drawing/2014/main" id="{00000000-0008-0000-0000-00002D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007" name="TextBox 14006">
          <a:extLst>
            <a:ext uri="{FF2B5EF4-FFF2-40B4-BE49-F238E27FC236}">
              <a16:creationId xmlns="" xmlns:a16="http://schemas.microsoft.com/office/drawing/2014/main" id="{00000000-0008-0000-0000-00002E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008" name="TextBox 14007">
          <a:extLst>
            <a:ext uri="{FF2B5EF4-FFF2-40B4-BE49-F238E27FC236}">
              <a16:creationId xmlns="" xmlns:a16="http://schemas.microsoft.com/office/drawing/2014/main" id="{00000000-0008-0000-0000-00002F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009" name="TextBox 14008">
          <a:extLst>
            <a:ext uri="{FF2B5EF4-FFF2-40B4-BE49-F238E27FC236}">
              <a16:creationId xmlns="" xmlns:a16="http://schemas.microsoft.com/office/drawing/2014/main" id="{00000000-0008-0000-0000-000030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10" name="TextBox 14009">
          <a:extLst>
            <a:ext uri="{FF2B5EF4-FFF2-40B4-BE49-F238E27FC236}">
              <a16:creationId xmlns="" xmlns:a16="http://schemas.microsoft.com/office/drawing/2014/main" id="{00000000-0008-0000-0000-000031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011" name="TextBox 14010">
          <a:extLst>
            <a:ext uri="{FF2B5EF4-FFF2-40B4-BE49-F238E27FC236}">
              <a16:creationId xmlns="" xmlns:a16="http://schemas.microsoft.com/office/drawing/2014/main" id="{00000000-0008-0000-0000-000032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12" name="TextBox 14011">
          <a:extLst>
            <a:ext uri="{FF2B5EF4-FFF2-40B4-BE49-F238E27FC236}">
              <a16:creationId xmlns="" xmlns:a16="http://schemas.microsoft.com/office/drawing/2014/main" id="{00000000-0008-0000-0000-000033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013" name="TextBox 14012">
          <a:extLst>
            <a:ext uri="{FF2B5EF4-FFF2-40B4-BE49-F238E27FC236}">
              <a16:creationId xmlns="" xmlns:a16="http://schemas.microsoft.com/office/drawing/2014/main" id="{00000000-0008-0000-0000-000034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14" name="TextBox 14013">
          <a:extLst>
            <a:ext uri="{FF2B5EF4-FFF2-40B4-BE49-F238E27FC236}">
              <a16:creationId xmlns="" xmlns:a16="http://schemas.microsoft.com/office/drawing/2014/main" id="{00000000-0008-0000-0000-000035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015" name="TextBox 14014">
          <a:extLst>
            <a:ext uri="{FF2B5EF4-FFF2-40B4-BE49-F238E27FC236}">
              <a16:creationId xmlns="" xmlns:a16="http://schemas.microsoft.com/office/drawing/2014/main" id="{00000000-0008-0000-0000-000036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016" name="TextBox 14015">
          <a:extLst>
            <a:ext uri="{FF2B5EF4-FFF2-40B4-BE49-F238E27FC236}">
              <a16:creationId xmlns="" xmlns:a16="http://schemas.microsoft.com/office/drawing/2014/main" id="{00000000-0008-0000-0000-000037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017" name="TextBox 14016">
          <a:extLst>
            <a:ext uri="{FF2B5EF4-FFF2-40B4-BE49-F238E27FC236}">
              <a16:creationId xmlns="" xmlns:a16="http://schemas.microsoft.com/office/drawing/2014/main" id="{00000000-0008-0000-0000-000038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18" name="TextBox 14017">
          <a:extLst>
            <a:ext uri="{FF2B5EF4-FFF2-40B4-BE49-F238E27FC236}">
              <a16:creationId xmlns="" xmlns:a16="http://schemas.microsoft.com/office/drawing/2014/main" id="{00000000-0008-0000-0000-000039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019" name="TextBox 14018">
          <a:extLst>
            <a:ext uri="{FF2B5EF4-FFF2-40B4-BE49-F238E27FC236}">
              <a16:creationId xmlns="" xmlns:a16="http://schemas.microsoft.com/office/drawing/2014/main" id="{00000000-0008-0000-0000-00003A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20" name="TextBox 14019">
          <a:extLst>
            <a:ext uri="{FF2B5EF4-FFF2-40B4-BE49-F238E27FC236}">
              <a16:creationId xmlns="" xmlns:a16="http://schemas.microsoft.com/office/drawing/2014/main" id="{00000000-0008-0000-0000-00003B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021" name="TextBox 14020">
          <a:extLst>
            <a:ext uri="{FF2B5EF4-FFF2-40B4-BE49-F238E27FC236}">
              <a16:creationId xmlns="" xmlns:a16="http://schemas.microsoft.com/office/drawing/2014/main" id="{00000000-0008-0000-0000-00003C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22" name="TextBox 14021">
          <a:extLst>
            <a:ext uri="{FF2B5EF4-FFF2-40B4-BE49-F238E27FC236}">
              <a16:creationId xmlns="" xmlns:a16="http://schemas.microsoft.com/office/drawing/2014/main" id="{00000000-0008-0000-0000-00003D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023" name="TextBox 14022">
          <a:extLst>
            <a:ext uri="{FF2B5EF4-FFF2-40B4-BE49-F238E27FC236}">
              <a16:creationId xmlns="" xmlns:a16="http://schemas.microsoft.com/office/drawing/2014/main" id="{00000000-0008-0000-0000-00003E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024" name="TextBox 14023">
          <a:extLst>
            <a:ext uri="{FF2B5EF4-FFF2-40B4-BE49-F238E27FC236}">
              <a16:creationId xmlns="" xmlns:a16="http://schemas.microsoft.com/office/drawing/2014/main" id="{00000000-0008-0000-0000-00003F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025" name="TextBox 14024">
          <a:extLst>
            <a:ext uri="{FF2B5EF4-FFF2-40B4-BE49-F238E27FC236}">
              <a16:creationId xmlns="" xmlns:a16="http://schemas.microsoft.com/office/drawing/2014/main" id="{00000000-0008-0000-0000-000040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26" name="TextBox 14025">
          <a:extLst>
            <a:ext uri="{FF2B5EF4-FFF2-40B4-BE49-F238E27FC236}">
              <a16:creationId xmlns="" xmlns:a16="http://schemas.microsoft.com/office/drawing/2014/main" id="{00000000-0008-0000-0000-000041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027" name="TextBox 14026">
          <a:extLst>
            <a:ext uri="{FF2B5EF4-FFF2-40B4-BE49-F238E27FC236}">
              <a16:creationId xmlns="" xmlns:a16="http://schemas.microsoft.com/office/drawing/2014/main" id="{00000000-0008-0000-0000-000042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28" name="TextBox 14027">
          <a:extLst>
            <a:ext uri="{FF2B5EF4-FFF2-40B4-BE49-F238E27FC236}">
              <a16:creationId xmlns="" xmlns:a16="http://schemas.microsoft.com/office/drawing/2014/main" id="{00000000-0008-0000-0000-000043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029" name="TextBox 14028">
          <a:extLst>
            <a:ext uri="{FF2B5EF4-FFF2-40B4-BE49-F238E27FC236}">
              <a16:creationId xmlns="" xmlns:a16="http://schemas.microsoft.com/office/drawing/2014/main" id="{00000000-0008-0000-0000-000044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30" name="TextBox 14029">
          <a:extLst>
            <a:ext uri="{FF2B5EF4-FFF2-40B4-BE49-F238E27FC236}">
              <a16:creationId xmlns="" xmlns:a16="http://schemas.microsoft.com/office/drawing/2014/main" id="{00000000-0008-0000-0000-000045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031" name="TextBox 14030">
          <a:extLst>
            <a:ext uri="{FF2B5EF4-FFF2-40B4-BE49-F238E27FC236}">
              <a16:creationId xmlns="" xmlns:a16="http://schemas.microsoft.com/office/drawing/2014/main" id="{00000000-0008-0000-0000-000046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032" name="TextBox 14031">
          <a:extLst>
            <a:ext uri="{FF2B5EF4-FFF2-40B4-BE49-F238E27FC236}">
              <a16:creationId xmlns="" xmlns:a16="http://schemas.microsoft.com/office/drawing/2014/main" id="{00000000-0008-0000-0000-000047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033" name="TextBox 14032">
          <a:extLst>
            <a:ext uri="{FF2B5EF4-FFF2-40B4-BE49-F238E27FC236}">
              <a16:creationId xmlns="" xmlns:a16="http://schemas.microsoft.com/office/drawing/2014/main" id="{00000000-0008-0000-0000-000048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34" name="TextBox 14033">
          <a:extLst>
            <a:ext uri="{FF2B5EF4-FFF2-40B4-BE49-F238E27FC236}">
              <a16:creationId xmlns="" xmlns:a16="http://schemas.microsoft.com/office/drawing/2014/main" id="{00000000-0008-0000-0000-000049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035" name="TextBox 14034">
          <a:extLst>
            <a:ext uri="{FF2B5EF4-FFF2-40B4-BE49-F238E27FC236}">
              <a16:creationId xmlns="" xmlns:a16="http://schemas.microsoft.com/office/drawing/2014/main" id="{00000000-0008-0000-0000-00004A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36" name="TextBox 14035">
          <a:extLst>
            <a:ext uri="{FF2B5EF4-FFF2-40B4-BE49-F238E27FC236}">
              <a16:creationId xmlns="" xmlns:a16="http://schemas.microsoft.com/office/drawing/2014/main" id="{00000000-0008-0000-0000-00004B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037" name="TextBox 14036">
          <a:extLst>
            <a:ext uri="{FF2B5EF4-FFF2-40B4-BE49-F238E27FC236}">
              <a16:creationId xmlns="" xmlns:a16="http://schemas.microsoft.com/office/drawing/2014/main" id="{00000000-0008-0000-0000-00004C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38" name="TextBox 14037">
          <a:extLst>
            <a:ext uri="{FF2B5EF4-FFF2-40B4-BE49-F238E27FC236}">
              <a16:creationId xmlns="" xmlns:a16="http://schemas.microsoft.com/office/drawing/2014/main" id="{00000000-0008-0000-0000-00004D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039" name="TextBox 14038">
          <a:extLst>
            <a:ext uri="{FF2B5EF4-FFF2-40B4-BE49-F238E27FC236}">
              <a16:creationId xmlns="" xmlns:a16="http://schemas.microsoft.com/office/drawing/2014/main" id="{00000000-0008-0000-0000-00004E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040" name="TextBox 14039">
          <a:extLst>
            <a:ext uri="{FF2B5EF4-FFF2-40B4-BE49-F238E27FC236}">
              <a16:creationId xmlns="" xmlns:a16="http://schemas.microsoft.com/office/drawing/2014/main" id="{00000000-0008-0000-0000-00004F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041" name="TextBox 14040">
          <a:extLst>
            <a:ext uri="{FF2B5EF4-FFF2-40B4-BE49-F238E27FC236}">
              <a16:creationId xmlns="" xmlns:a16="http://schemas.microsoft.com/office/drawing/2014/main" id="{00000000-0008-0000-0000-000050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42" name="TextBox 14041">
          <a:extLst>
            <a:ext uri="{FF2B5EF4-FFF2-40B4-BE49-F238E27FC236}">
              <a16:creationId xmlns="" xmlns:a16="http://schemas.microsoft.com/office/drawing/2014/main" id="{00000000-0008-0000-0000-000051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043" name="TextBox 14042">
          <a:extLst>
            <a:ext uri="{FF2B5EF4-FFF2-40B4-BE49-F238E27FC236}">
              <a16:creationId xmlns="" xmlns:a16="http://schemas.microsoft.com/office/drawing/2014/main" id="{00000000-0008-0000-0000-000052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44" name="TextBox 14043">
          <a:extLst>
            <a:ext uri="{FF2B5EF4-FFF2-40B4-BE49-F238E27FC236}">
              <a16:creationId xmlns="" xmlns:a16="http://schemas.microsoft.com/office/drawing/2014/main" id="{00000000-0008-0000-0000-000053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045" name="TextBox 14044">
          <a:extLst>
            <a:ext uri="{FF2B5EF4-FFF2-40B4-BE49-F238E27FC236}">
              <a16:creationId xmlns="" xmlns:a16="http://schemas.microsoft.com/office/drawing/2014/main" id="{00000000-0008-0000-0000-000054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46" name="TextBox 14045">
          <a:extLst>
            <a:ext uri="{FF2B5EF4-FFF2-40B4-BE49-F238E27FC236}">
              <a16:creationId xmlns="" xmlns:a16="http://schemas.microsoft.com/office/drawing/2014/main" id="{00000000-0008-0000-0000-000055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047" name="TextBox 14046">
          <a:extLst>
            <a:ext uri="{FF2B5EF4-FFF2-40B4-BE49-F238E27FC236}">
              <a16:creationId xmlns="" xmlns:a16="http://schemas.microsoft.com/office/drawing/2014/main" id="{00000000-0008-0000-0000-000056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048" name="TextBox 14047">
          <a:extLst>
            <a:ext uri="{FF2B5EF4-FFF2-40B4-BE49-F238E27FC236}">
              <a16:creationId xmlns="" xmlns:a16="http://schemas.microsoft.com/office/drawing/2014/main" id="{00000000-0008-0000-0000-000057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049" name="TextBox 14048">
          <a:extLst>
            <a:ext uri="{FF2B5EF4-FFF2-40B4-BE49-F238E27FC236}">
              <a16:creationId xmlns="" xmlns:a16="http://schemas.microsoft.com/office/drawing/2014/main" id="{00000000-0008-0000-0000-000058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50" name="TextBox 14049">
          <a:extLst>
            <a:ext uri="{FF2B5EF4-FFF2-40B4-BE49-F238E27FC236}">
              <a16:creationId xmlns="" xmlns:a16="http://schemas.microsoft.com/office/drawing/2014/main" id="{00000000-0008-0000-0000-000059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051" name="TextBox 14050">
          <a:extLst>
            <a:ext uri="{FF2B5EF4-FFF2-40B4-BE49-F238E27FC236}">
              <a16:creationId xmlns="" xmlns:a16="http://schemas.microsoft.com/office/drawing/2014/main" id="{00000000-0008-0000-0000-00005A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52" name="TextBox 14051">
          <a:extLst>
            <a:ext uri="{FF2B5EF4-FFF2-40B4-BE49-F238E27FC236}">
              <a16:creationId xmlns="" xmlns:a16="http://schemas.microsoft.com/office/drawing/2014/main" id="{00000000-0008-0000-0000-00005B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053" name="TextBox 14052">
          <a:extLst>
            <a:ext uri="{FF2B5EF4-FFF2-40B4-BE49-F238E27FC236}">
              <a16:creationId xmlns="" xmlns:a16="http://schemas.microsoft.com/office/drawing/2014/main" id="{00000000-0008-0000-0000-00005C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54" name="TextBox 14053">
          <a:extLst>
            <a:ext uri="{FF2B5EF4-FFF2-40B4-BE49-F238E27FC236}">
              <a16:creationId xmlns="" xmlns:a16="http://schemas.microsoft.com/office/drawing/2014/main" id="{00000000-0008-0000-0000-00005D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055" name="TextBox 14054">
          <a:extLst>
            <a:ext uri="{FF2B5EF4-FFF2-40B4-BE49-F238E27FC236}">
              <a16:creationId xmlns="" xmlns:a16="http://schemas.microsoft.com/office/drawing/2014/main" id="{00000000-0008-0000-0000-00005E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056" name="TextBox 14055">
          <a:extLst>
            <a:ext uri="{FF2B5EF4-FFF2-40B4-BE49-F238E27FC236}">
              <a16:creationId xmlns="" xmlns:a16="http://schemas.microsoft.com/office/drawing/2014/main" id="{00000000-0008-0000-0000-00005F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057" name="TextBox 14056">
          <a:extLst>
            <a:ext uri="{FF2B5EF4-FFF2-40B4-BE49-F238E27FC236}">
              <a16:creationId xmlns="" xmlns:a16="http://schemas.microsoft.com/office/drawing/2014/main" id="{00000000-0008-0000-0000-000060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58" name="TextBox 14057">
          <a:extLst>
            <a:ext uri="{FF2B5EF4-FFF2-40B4-BE49-F238E27FC236}">
              <a16:creationId xmlns="" xmlns:a16="http://schemas.microsoft.com/office/drawing/2014/main" id="{00000000-0008-0000-0000-000061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059" name="TextBox 14058">
          <a:extLst>
            <a:ext uri="{FF2B5EF4-FFF2-40B4-BE49-F238E27FC236}">
              <a16:creationId xmlns="" xmlns:a16="http://schemas.microsoft.com/office/drawing/2014/main" id="{00000000-0008-0000-0000-000062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60" name="TextBox 14059">
          <a:extLst>
            <a:ext uri="{FF2B5EF4-FFF2-40B4-BE49-F238E27FC236}">
              <a16:creationId xmlns="" xmlns:a16="http://schemas.microsoft.com/office/drawing/2014/main" id="{00000000-0008-0000-0000-000063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061" name="TextBox 14060">
          <a:extLst>
            <a:ext uri="{FF2B5EF4-FFF2-40B4-BE49-F238E27FC236}">
              <a16:creationId xmlns="" xmlns:a16="http://schemas.microsoft.com/office/drawing/2014/main" id="{00000000-0008-0000-0000-000064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62" name="TextBox 14061">
          <a:extLst>
            <a:ext uri="{FF2B5EF4-FFF2-40B4-BE49-F238E27FC236}">
              <a16:creationId xmlns="" xmlns:a16="http://schemas.microsoft.com/office/drawing/2014/main" id="{00000000-0008-0000-0000-000065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063" name="TextBox 14062">
          <a:extLst>
            <a:ext uri="{FF2B5EF4-FFF2-40B4-BE49-F238E27FC236}">
              <a16:creationId xmlns="" xmlns:a16="http://schemas.microsoft.com/office/drawing/2014/main" id="{00000000-0008-0000-0000-000066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064" name="TextBox 14063">
          <a:extLst>
            <a:ext uri="{FF2B5EF4-FFF2-40B4-BE49-F238E27FC236}">
              <a16:creationId xmlns="" xmlns:a16="http://schemas.microsoft.com/office/drawing/2014/main" id="{00000000-0008-0000-0000-000067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065" name="TextBox 14064">
          <a:extLst>
            <a:ext uri="{FF2B5EF4-FFF2-40B4-BE49-F238E27FC236}">
              <a16:creationId xmlns="" xmlns:a16="http://schemas.microsoft.com/office/drawing/2014/main" id="{00000000-0008-0000-0000-000068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66" name="TextBox 14065">
          <a:extLst>
            <a:ext uri="{FF2B5EF4-FFF2-40B4-BE49-F238E27FC236}">
              <a16:creationId xmlns="" xmlns:a16="http://schemas.microsoft.com/office/drawing/2014/main" id="{00000000-0008-0000-0000-000069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067" name="TextBox 14066">
          <a:extLst>
            <a:ext uri="{FF2B5EF4-FFF2-40B4-BE49-F238E27FC236}">
              <a16:creationId xmlns="" xmlns:a16="http://schemas.microsoft.com/office/drawing/2014/main" id="{00000000-0008-0000-0000-00006A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68" name="TextBox 14067">
          <a:extLst>
            <a:ext uri="{FF2B5EF4-FFF2-40B4-BE49-F238E27FC236}">
              <a16:creationId xmlns="" xmlns:a16="http://schemas.microsoft.com/office/drawing/2014/main" id="{00000000-0008-0000-0000-00006B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069" name="TextBox 14068">
          <a:extLst>
            <a:ext uri="{FF2B5EF4-FFF2-40B4-BE49-F238E27FC236}">
              <a16:creationId xmlns="" xmlns:a16="http://schemas.microsoft.com/office/drawing/2014/main" id="{00000000-0008-0000-0000-00006C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70" name="TextBox 14069">
          <a:extLst>
            <a:ext uri="{FF2B5EF4-FFF2-40B4-BE49-F238E27FC236}">
              <a16:creationId xmlns="" xmlns:a16="http://schemas.microsoft.com/office/drawing/2014/main" id="{00000000-0008-0000-0000-00006D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071" name="TextBox 14070">
          <a:extLst>
            <a:ext uri="{FF2B5EF4-FFF2-40B4-BE49-F238E27FC236}">
              <a16:creationId xmlns="" xmlns:a16="http://schemas.microsoft.com/office/drawing/2014/main" id="{00000000-0008-0000-0000-00006E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072" name="TextBox 14071">
          <a:extLst>
            <a:ext uri="{FF2B5EF4-FFF2-40B4-BE49-F238E27FC236}">
              <a16:creationId xmlns="" xmlns:a16="http://schemas.microsoft.com/office/drawing/2014/main" id="{00000000-0008-0000-0000-00006F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073" name="TextBox 14072">
          <a:extLst>
            <a:ext uri="{FF2B5EF4-FFF2-40B4-BE49-F238E27FC236}">
              <a16:creationId xmlns="" xmlns:a16="http://schemas.microsoft.com/office/drawing/2014/main" id="{00000000-0008-0000-0000-000070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74" name="TextBox 14073">
          <a:extLst>
            <a:ext uri="{FF2B5EF4-FFF2-40B4-BE49-F238E27FC236}">
              <a16:creationId xmlns="" xmlns:a16="http://schemas.microsoft.com/office/drawing/2014/main" id="{00000000-0008-0000-0000-000071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075" name="TextBox 14074">
          <a:extLst>
            <a:ext uri="{FF2B5EF4-FFF2-40B4-BE49-F238E27FC236}">
              <a16:creationId xmlns="" xmlns:a16="http://schemas.microsoft.com/office/drawing/2014/main" id="{00000000-0008-0000-0000-000072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76" name="TextBox 14075">
          <a:extLst>
            <a:ext uri="{FF2B5EF4-FFF2-40B4-BE49-F238E27FC236}">
              <a16:creationId xmlns="" xmlns:a16="http://schemas.microsoft.com/office/drawing/2014/main" id="{00000000-0008-0000-0000-000073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077" name="TextBox 14076">
          <a:extLst>
            <a:ext uri="{FF2B5EF4-FFF2-40B4-BE49-F238E27FC236}">
              <a16:creationId xmlns="" xmlns:a16="http://schemas.microsoft.com/office/drawing/2014/main" id="{00000000-0008-0000-0000-000074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78" name="TextBox 14077">
          <a:extLst>
            <a:ext uri="{FF2B5EF4-FFF2-40B4-BE49-F238E27FC236}">
              <a16:creationId xmlns="" xmlns:a16="http://schemas.microsoft.com/office/drawing/2014/main" id="{00000000-0008-0000-0000-000075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079" name="TextBox 14078">
          <a:extLst>
            <a:ext uri="{FF2B5EF4-FFF2-40B4-BE49-F238E27FC236}">
              <a16:creationId xmlns="" xmlns:a16="http://schemas.microsoft.com/office/drawing/2014/main" id="{00000000-0008-0000-0000-000076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080" name="TextBox 14079">
          <a:extLst>
            <a:ext uri="{FF2B5EF4-FFF2-40B4-BE49-F238E27FC236}">
              <a16:creationId xmlns="" xmlns:a16="http://schemas.microsoft.com/office/drawing/2014/main" id="{00000000-0008-0000-0000-000077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081" name="TextBox 14080">
          <a:extLst>
            <a:ext uri="{FF2B5EF4-FFF2-40B4-BE49-F238E27FC236}">
              <a16:creationId xmlns="" xmlns:a16="http://schemas.microsoft.com/office/drawing/2014/main" id="{00000000-0008-0000-0000-000078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82" name="TextBox 14081">
          <a:extLst>
            <a:ext uri="{FF2B5EF4-FFF2-40B4-BE49-F238E27FC236}">
              <a16:creationId xmlns="" xmlns:a16="http://schemas.microsoft.com/office/drawing/2014/main" id="{00000000-0008-0000-0000-000079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083" name="TextBox 14082">
          <a:extLst>
            <a:ext uri="{FF2B5EF4-FFF2-40B4-BE49-F238E27FC236}">
              <a16:creationId xmlns="" xmlns:a16="http://schemas.microsoft.com/office/drawing/2014/main" id="{00000000-0008-0000-0000-00007A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84" name="TextBox 14083">
          <a:extLst>
            <a:ext uri="{FF2B5EF4-FFF2-40B4-BE49-F238E27FC236}">
              <a16:creationId xmlns="" xmlns:a16="http://schemas.microsoft.com/office/drawing/2014/main" id="{00000000-0008-0000-0000-00007B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085" name="TextBox 14084">
          <a:extLst>
            <a:ext uri="{FF2B5EF4-FFF2-40B4-BE49-F238E27FC236}">
              <a16:creationId xmlns="" xmlns:a16="http://schemas.microsoft.com/office/drawing/2014/main" id="{00000000-0008-0000-0000-00007C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86" name="TextBox 14085">
          <a:extLst>
            <a:ext uri="{FF2B5EF4-FFF2-40B4-BE49-F238E27FC236}">
              <a16:creationId xmlns="" xmlns:a16="http://schemas.microsoft.com/office/drawing/2014/main" id="{00000000-0008-0000-0000-00007D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087" name="TextBox 14086">
          <a:extLst>
            <a:ext uri="{FF2B5EF4-FFF2-40B4-BE49-F238E27FC236}">
              <a16:creationId xmlns="" xmlns:a16="http://schemas.microsoft.com/office/drawing/2014/main" id="{00000000-0008-0000-0000-00007E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088" name="TextBox 14087">
          <a:extLst>
            <a:ext uri="{FF2B5EF4-FFF2-40B4-BE49-F238E27FC236}">
              <a16:creationId xmlns="" xmlns:a16="http://schemas.microsoft.com/office/drawing/2014/main" id="{00000000-0008-0000-0000-00007F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089" name="TextBox 14088">
          <a:extLst>
            <a:ext uri="{FF2B5EF4-FFF2-40B4-BE49-F238E27FC236}">
              <a16:creationId xmlns="" xmlns:a16="http://schemas.microsoft.com/office/drawing/2014/main" id="{00000000-0008-0000-0000-000080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90" name="TextBox 14089">
          <a:extLst>
            <a:ext uri="{FF2B5EF4-FFF2-40B4-BE49-F238E27FC236}">
              <a16:creationId xmlns="" xmlns:a16="http://schemas.microsoft.com/office/drawing/2014/main" id="{00000000-0008-0000-0000-000081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091" name="TextBox 14090">
          <a:extLst>
            <a:ext uri="{FF2B5EF4-FFF2-40B4-BE49-F238E27FC236}">
              <a16:creationId xmlns="" xmlns:a16="http://schemas.microsoft.com/office/drawing/2014/main" id="{00000000-0008-0000-0000-000082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92" name="TextBox 14091">
          <a:extLst>
            <a:ext uri="{FF2B5EF4-FFF2-40B4-BE49-F238E27FC236}">
              <a16:creationId xmlns="" xmlns:a16="http://schemas.microsoft.com/office/drawing/2014/main" id="{00000000-0008-0000-0000-000083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093" name="TextBox 14092">
          <a:extLst>
            <a:ext uri="{FF2B5EF4-FFF2-40B4-BE49-F238E27FC236}">
              <a16:creationId xmlns="" xmlns:a16="http://schemas.microsoft.com/office/drawing/2014/main" id="{00000000-0008-0000-0000-000084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94" name="TextBox 14093">
          <a:extLst>
            <a:ext uri="{FF2B5EF4-FFF2-40B4-BE49-F238E27FC236}">
              <a16:creationId xmlns="" xmlns:a16="http://schemas.microsoft.com/office/drawing/2014/main" id="{00000000-0008-0000-0000-000085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095" name="TextBox 14094">
          <a:extLst>
            <a:ext uri="{FF2B5EF4-FFF2-40B4-BE49-F238E27FC236}">
              <a16:creationId xmlns="" xmlns:a16="http://schemas.microsoft.com/office/drawing/2014/main" id="{00000000-0008-0000-0000-000086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096" name="TextBox 14095">
          <a:extLst>
            <a:ext uri="{FF2B5EF4-FFF2-40B4-BE49-F238E27FC236}">
              <a16:creationId xmlns="" xmlns:a16="http://schemas.microsoft.com/office/drawing/2014/main" id="{00000000-0008-0000-0000-000087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097" name="TextBox 14096">
          <a:extLst>
            <a:ext uri="{FF2B5EF4-FFF2-40B4-BE49-F238E27FC236}">
              <a16:creationId xmlns="" xmlns:a16="http://schemas.microsoft.com/office/drawing/2014/main" id="{00000000-0008-0000-0000-000088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098" name="TextBox 14097">
          <a:extLst>
            <a:ext uri="{FF2B5EF4-FFF2-40B4-BE49-F238E27FC236}">
              <a16:creationId xmlns="" xmlns:a16="http://schemas.microsoft.com/office/drawing/2014/main" id="{00000000-0008-0000-0000-000089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099" name="TextBox 14098">
          <a:extLst>
            <a:ext uri="{FF2B5EF4-FFF2-40B4-BE49-F238E27FC236}">
              <a16:creationId xmlns="" xmlns:a16="http://schemas.microsoft.com/office/drawing/2014/main" id="{00000000-0008-0000-0000-00008A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00" name="TextBox 14099">
          <a:extLst>
            <a:ext uri="{FF2B5EF4-FFF2-40B4-BE49-F238E27FC236}">
              <a16:creationId xmlns="" xmlns:a16="http://schemas.microsoft.com/office/drawing/2014/main" id="{00000000-0008-0000-0000-00008B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101" name="TextBox 14100">
          <a:extLst>
            <a:ext uri="{FF2B5EF4-FFF2-40B4-BE49-F238E27FC236}">
              <a16:creationId xmlns="" xmlns:a16="http://schemas.microsoft.com/office/drawing/2014/main" id="{00000000-0008-0000-0000-00008C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02" name="TextBox 14101">
          <a:extLst>
            <a:ext uri="{FF2B5EF4-FFF2-40B4-BE49-F238E27FC236}">
              <a16:creationId xmlns="" xmlns:a16="http://schemas.microsoft.com/office/drawing/2014/main" id="{00000000-0008-0000-0000-00008D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103" name="TextBox 14102">
          <a:extLst>
            <a:ext uri="{FF2B5EF4-FFF2-40B4-BE49-F238E27FC236}">
              <a16:creationId xmlns="" xmlns:a16="http://schemas.microsoft.com/office/drawing/2014/main" id="{00000000-0008-0000-0000-00008E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104" name="TextBox 14103">
          <a:extLst>
            <a:ext uri="{FF2B5EF4-FFF2-40B4-BE49-F238E27FC236}">
              <a16:creationId xmlns="" xmlns:a16="http://schemas.microsoft.com/office/drawing/2014/main" id="{00000000-0008-0000-0000-00008F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105" name="TextBox 14104">
          <a:extLst>
            <a:ext uri="{FF2B5EF4-FFF2-40B4-BE49-F238E27FC236}">
              <a16:creationId xmlns="" xmlns:a16="http://schemas.microsoft.com/office/drawing/2014/main" id="{00000000-0008-0000-0000-000090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06" name="TextBox 14105">
          <a:extLst>
            <a:ext uri="{FF2B5EF4-FFF2-40B4-BE49-F238E27FC236}">
              <a16:creationId xmlns="" xmlns:a16="http://schemas.microsoft.com/office/drawing/2014/main" id="{00000000-0008-0000-0000-000091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107" name="TextBox 14106">
          <a:extLst>
            <a:ext uri="{FF2B5EF4-FFF2-40B4-BE49-F238E27FC236}">
              <a16:creationId xmlns="" xmlns:a16="http://schemas.microsoft.com/office/drawing/2014/main" id="{00000000-0008-0000-0000-000092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08" name="TextBox 14107">
          <a:extLst>
            <a:ext uri="{FF2B5EF4-FFF2-40B4-BE49-F238E27FC236}">
              <a16:creationId xmlns="" xmlns:a16="http://schemas.microsoft.com/office/drawing/2014/main" id="{00000000-0008-0000-0000-000093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109" name="TextBox 14108">
          <a:extLst>
            <a:ext uri="{FF2B5EF4-FFF2-40B4-BE49-F238E27FC236}">
              <a16:creationId xmlns="" xmlns:a16="http://schemas.microsoft.com/office/drawing/2014/main" id="{00000000-0008-0000-0000-000094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10" name="TextBox 14109">
          <a:extLst>
            <a:ext uri="{FF2B5EF4-FFF2-40B4-BE49-F238E27FC236}">
              <a16:creationId xmlns="" xmlns:a16="http://schemas.microsoft.com/office/drawing/2014/main" id="{00000000-0008-0000-0000-000095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111" name="TextBox 14110">
          <a:extLst>
            <a:ext uri="{FF2B5EF4-FFF2-40B4-BE49-F238E27FC236}">
              <a16:creationId xmlns="" xmlns:a16="http://schemas.microsoft.com/office/drawing/2014/main" id="{00000000-0008-0000-0000-000096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112" name="TextBox 14111">
          <a:extLst>
            <a:ext uri="{FF2B5EF4-FFF2-40B4-BE49-F238E27FC236}">
              <a16:creationId xmlns="" xmlns:a16="http://schemas.microsoft.com/office/drawing/2014/main" id="{00000000-0008-0000-0000-000097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113" name="TextBox 14112">
          <a:extLst>
            <a:ext uri="{FF2B5EF4-FFF2-40B4-BE49-F238E27FC236}">
              <a16:creationId xmlns="" xmlns:a16="http://schemas.microsoft.com/office/drawing/2014/main" id="{00000000-0008-0000-0000-000098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14" name="TextBox 14113">
          <a:extLst>
            <a:ext uri="{FF2B5EF4-FFF2-40B4-BE49-F238E27FC236}">
              <a16:creationId xmlns="" xmlns:a16="http://schemas.microsoft.com/office/drawing/2014/main" id="{00000000-0008-0000-0000-000099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115" name="TextBox 14114">
          <a:extLst>
            <a:ext uri="{FF2B5EF4-FFF2-40B4-BE49-F238E27FC236}">
              <a16:creationId xmlns="" xmlns:a16="http://schemas.microsoft.com/office/drawing/2014/main" id="{00000000-0008-0000-0000-00009A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16" name="TextBox 14115">
          <a:extLst>
            <a:ext uri="{FF2B5EF4-FFF2-40B4-BE49-F238E27FC236}">
              <a16:creationId xmlns="" xmlns:a16="http://schemas.microsoft.com/office/drawing/2014/main" id="{00000000-0008-0000-0000-00009B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117" name="TextBox 14116">
          <a:extLst>
            <a:ext uri="{FF2B5EF4-FFF2-40B4-BE49-F238E27FC236}">
              <a16:creationId xmlns="" xmlns:a16="http://schemas.microsoft.com/office/drawing/2014/main" id="{00000000-0008-0000-0000-00009C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18" name="TextBox 14117">
          <a:extLst>
            <a:ext uri="{FF2B5EF4-FFF2-40B4-BE49-F238E27FC236}">
              <a16:creationId xmlns="" xmlns:a16="http://schemas.microsoft.com/office/drawing/2014/main" id="{00000000-0008-0000-0000-00009D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119" name="TextBox 14118">
          <a:extLst>
            <a:ext uri="{FF2B5EF4-FFF2-40B4-BE49-F238E27FC236}">
              <a16:creationId xmlns="" xmlns:a16="http://schemas.microsoft.com/office/drawing/2014/main" id="{00000000-0008-0000-0000-00009E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120" name="TextBox 14119">
          <a:extLst>
            <a:ext uri="{FF2B5EF4-FFF2-40B4-BE49-F238E27FC236}">
              <a16:creationId xmlns="" xmlns:a16="http://schemas.microsoft.com/office/drawing/2014/main" id="{00000000-0008-0000-0000-00009F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121" name="TextBox 14120">
          <a:extLst>
            <a:ext uri="{FF2B5EF4-FFF2-40B4-BE49-F238E27FC236}">
              <a16:creationId xmlns="" xmlns:a16="http://schemas.microsoft.com/office/drawing/2014/main" id="{00000000-0008-0000-0000-0000A0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22" name="TextBox 14121">
          <a:extLst>
            <a:ext uri="{FF2B5EF4-FFF2-40B4-BE49-F238E27FC236}">
              <a16:creationId xmlns="" xmlns:a16="http://schemas.microsoft.com/office/drawing/2014/main" id="{00000000-0008-0000-0000-0000A1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123" name="TextBox 14122">
          <a:extLst>
            <a:ext uri="{FF2B5EF4-FFF2-40B4-BE49-F238E27FC236}">
              <a16:creationId xmlns="" xmlns:a16="http://schemas.microsoft.com/office/drawing/2014/main" id="{00000000-0008-0000-0000-0000A2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24" name="TextBox 14123">
          <a:extLst>
            <a:ext uri="{FF2B5EF4-FFF2-40B4-BE49-F238E27FC236}">
              <a16:creationId xmlns="" xmlns:a16="http://schemas.microsoft.com/office/drawing/2014/main" id="{00000000-0008-0000-0000-0000A3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125" name="TextBox 14124">
          <a:extLst>
            <a:ext uri="{FF2B5EF4-FFF2-40B4-BE49-F238E27FC236}">
              <a16:creationId xmlns="" xmlns:a16="http://schemas.microsoft.com/office/drawing/2014/main" id="{00000000-0008-0000-0000-0000A4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26" name="TextBox 14125">
          <a:extLst>
            <a:ext uri="{FF2B5EF4-FFF2-40B4-BE49-F238E27FC236}">
              <a16:creationId xmlns="" xmlns:a16="http://schemas.microsoft.com/office/drawing/2014/main" id="{00000000-0008-0000-0000-0000A5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127" name="TextBox 14126">
          <a:extLst>
            <a:ext uri="{FF2B5EF4-FFF2-40B4-BE49-F238E27FC236}">
              <a16:creationId xmlns="" xmlns:a16="http://schemas.microsoft.com/office/drawing/2014/main" id="{00000000-0008-0000-0000-0000A6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128" name="TextBox 14127">
          <a:extLst>
            <a:ext uri="{FF2B5EF4-FFF2-40B4-BE49-F238E27FC236}">
              <a16:creationId xmlns="" xmlns:a16="http://schemas.microsoft.com/office/drawing/2014/main" id="{00000000-0008-0000-0000-0000A7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129" name="TextBox 14128">
          <a:extLst>
            <a:ext uri="{FF2B5EF4-FFF2-40B4-BE49-F238E27FC236}">
              <a16:creationId xmlns="" xmlns:a16="http://schemas.microsoft.com/office/drawing/2014/main" id="{00000000-0008-0000-0000-0000A8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30" name="TextBox 14129">
          <a:extLst>
            <a:ext uri="{FF2B5EF4-FFF2-40B4-BE49-F238E27FC236}">
              <a16:creationId xmlns="" xmlns:a16="http://schemas.microsoft.com/office/drawing/2014/main" id="{00000000-0008-0000-0000-0000A9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131" name="TextBox 14130">
          <a:extLst>
            <a:ext uri="{FF2B5EF4-FFF2-40B4-BE49-F238E27FC236}">
              <a16:creationId xmlns="" xmlns:a16="http://schemas.microsoft.com/office/drawing/2014/main" id="{00000000-0008-0000-0000-0000AA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32" name="TextBox 14131">
          <a:extLst>
            <a:ext uri="{FF2B5EF4-FFF2-40B4-BE49-F238E27FC236}">
              <a16:creationId xmlns="" xmlns:a16="http://schemas.microsoft.com/office/drawing/2014/main" id="{00000000-0008-0000-0000-0000AB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133" name="TextBox 14132">
          <a:extLst>
            <a:ext uri="{FF2B5EF4-FFF2-40B4-BE49-F238E27FC236}">
              <a16:creationId xmlns="" xmlns:a16="http://schemas.microsoft.com/office/drawing/2014/main" id="{00000000-0008-0000-0000-0000AC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134" name="TextBox 14133">
          <a:extLst>
            <a:ext uri="{FF2B5EF4-FFF2-40B4-BE49-F238E27FC236}">
              <a16:creationId xmlns="" xmlns:a16="http://schemas.microsoft.com/office/drawing/2014/main" id="{00000000-0008-0000-0000-0000AD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135" name="TextBox 14134">
          <a:extLst>
            <a:ext uri="{FF2B5EF4-FFF2-40B4-BE49-F238E27FC236}">
              <a16:creationId xmlns="" xmlns:a16="http://schemas.microsoft.com/office/drawing/2014/main" id="{00000000-0008-0000-0000-0000AE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136" name="TextBox 14135">
          <a:extLst>
            <a:ext uri="{FF2B5EF4-FFF2-40B4-BE49-F238E27FC236}">
              <a16:creationId xmlns="" xmlns:a16="http://schemas.microsoft.com/office/drawing/2014/main" id="{00000000-0008-0000-0000-0000AF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4137" name="TextBox 14136">
          <a:extLst>
            <a:ext uri="{FF2B5EF4-FFF2-40B4-BE49-F238E27FC236}">
              <a16:creationId xmlns="" xmlns:a16="http://schemas.microsoft.com/office/drawing/2014/main" id="{00000000-0008-0000-0000-0000B035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4138" name="TextBox 14137">
          <a:extLst>
            <a:ext uri="{FF2B5EF4-FFF2-40B4-BE49-F238E27FC236}">
              <a16:creationId xmlns="" xmlns:a16="http://schemas.microsoft.com/office/drawing/2014/main" id="{00000000-0008-0000-0000-0000B135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4139" name="TextBox 14138">
          <a:extLst>
            <a:ext uri="{FF2B5EF4-FFF2-40B4-BE49-F238E27FC236}">
              <a16:creationId xmlns="" xmlns:a16="http://schemas.microsoft.com/office/drawing/2014/main" id="{00000000-0008-0000-0000-0000B235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4140" name="TextBox 14139">
          <a:extLst>
            <a:ext uri="{FF2B5EF4-FFF2-40B4-BE49-F238E27FC236}">
              <a16:creationId xmlns="" xmlns:a16="http://schemas.microsoft.com/office/drawing/2014/main" id="{00000000-0008-0000-0000-0000B335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141" name="TextBox 14140">
          <a:extLst>
            <a:ext uri="{FF2B5EF4-FFF2-40B4-BE49-F238E27FC236}">
              <a16:creationId xmlns="" xmlns:a16="http://schemas.microsoft.com/office/drawing/2014/main" id="{00000000-0008-0000-0000-0000B43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42" name="TextBox 14141">
          <a:extLst>
            <a:ext uri="{FF2B5EF4-FFF2-40B4-BE49-F238E27FC236}">
              <a16:creationId xmlns="" xmlns:a16="http://schemas.microsoft.com/office/drawing/2014/main" id="{00000000-0008-0000-0000-0000B5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143" name="TextBox 14142">
          <a:extLst>
            <a:ext uri="{FF2B5EF4-FFF2-40B4-BE49-F238E27FC236}">
              <a16:creationId xmlns="" xmlns:a16="http://schemas.microsoft.com/office/drawing/2014/main" id="{00000000-0008-0000-0000-0000B63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44" name="TextBox 14143">
          <a:extLst>
            <a:ext uri="{FF2B5EF4-FFF2-40B4-BE49-F238E27FC236}">
              <a16:creationId xmlns="" xmlns:a16="http://schemas.microsoft.com/office/drawing/2014/main" id="{00000000-0008-0000-0000-0000B7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145" name="TextBox 14144">
          <a:extLst>
            <a:ext uri="{FF2B5EF4-FFF2-40B4-BE49-F238E27FC236}">
              <a16:creationId xmlns="" xmlns:a16="http://schemas.microsoft.com/office/drawing/2014/main" id="{00000000-0008-0000-0000-0000B83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46" name="TextBox 14145">
          <a:extLst>
            <a:ext uri="{FF2B5EF4-FFF2-40B4-BE49-F238E27FC236}">
              <a16:creationId xmlns="" xmlns:a16="http://schemas.microsoft.com/office/drawing/2014/main" id="{00000000-0008-0000-0000-0000B9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147" name="TextBox 14146">
          <a:extLst>
            <a:ext uri="{FF2B5EF4-FFF2-40B4-BE49-F238E27FC236}">
              <a16:creationId xmlns="" xmlns:a16="http://schemas.microsoft.com/office/drawing/2014/main" id="{00000000-0008-0000-0000-0000BA3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148" name="TextBox 14147">
          <a:extLst>
            <a:ext uri="{FF2B5EF4-FFF2-40B4-BE49-F238E27FC236}">
              <a16:creationId xmlns="" xmlns:a16="http://schemas.microsoft.com/office/drawing/2014/main" id="{00000000-0008-0000-0000-0000BB3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149" name="TextBox 14148">
          <a:extLst>
            <a:ext uri="{FF2B5EF4-FFF2-40B4-BE49-F238E27FC236}">
              <a16:creationId xmlns="" xmlns:a16="http://schemas.microsoft.com/office/drawing/2014/main" id="{00000000-0008-0000-0000-0000BC3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50" name="TextBox 14149">
          <a:extLst>
            <a:ext uri="{FF2B5EF4-FFF2-40B4-BE49-F238E27FC236}">
              <a16:creationId xmlns="" xmlns:a16="http://schemas.microsoft.com/office/drawing/2014/main" id="{00000000-0008-0000-0000-0000BD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151" name="TextBox 14150">
          <a:extLst>
            <a:ext uri="{FF2B5EF4-FFF2-40B4-BE49-F238E27FC236}">
              <a16:creationId xmlns="" xmlns:a16="http://schemas.microsoft.com/office/drawing/2014/main" id="{00000000-0008-0000-0000-0000BE3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52" name="TextBox 14151">
          <a:extLst>
            <a:ext uri="{FF2B5EF4-FFF2-40B4-BE49-F238E27FC236}">
              <a16:creationId xmlns="" xmlns:a16="http://schemas.microsoft.com/office/drawing/2014/main" id="{00000000-0008-0000-0000-0000BF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153" name="TextBox 14152">
          <a:extLst>
            <a:ext uri="{FF2B5EF4-FFF2-40B4-BE49-F238E27FC236}">
              <a16:creationId xmlns="" xmlns:a16="http://schemas.microsoft.com/office/drawing/2014/main" id="{00000000-0008-0000-0000-0000C03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54" name="TextBox 14153">
          <a:extLst>
            <a:ext uri="{FF2B5EF4-FFF2-40B4-BE49-F238E27FC236}">
              <a16:creationId xmlns="" xmlns:a16="http://schemas.microsoft.com/office/drawing/2014/main" id="{00000000-0008-0000-0000-0000C1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155" name="TextBox 14154">
          <a:extLst>
            <a:ext uri="{FF2B5EF4-FFF2-40B4-BE49-F238E27FC236}">
              <a16:creationId xmlns="" xmlns:a16="http://schemas.microsoft.com/office/drawing/2014/main" id="{00000000-0008-0000-0000-0000C23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156" name="TextBox 14155">
          <a:extLst>
            <a:ext uri="{FF2B5EF4-FFF2-40B4-BE49-F238E27FC236}">
              <a16:creationId xmlns="" xmlns:a16="http://schemas.microsoft.com/office/drawing/2014/main" id="{00000000-0008-0000-0000-0000C33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157" name="TextBox 14156">
          <a:extLst>
            <a:ext uri="{FF2B5EF4-FFF2-40B4-BE49-F238E27FC236}">
              <a16:creationId xmlns="" xmlns:a16="http://schemas.microsoft.com/office/drawing/2014/main" id="{00000000-0008-0000-0000-0000C43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58" name="TextBox 14157">
          <a:extLst>
            <a:ext uri="{FF2B5EF4-FFF2-40B4-BE49-F238E27FC236}">
              <a16:creationId xmlns="" xmlns:a16="http://schemas.microsoft.com/office/drawing/2014/main" id="{00000000-0008-0000-0000-0000C5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159" name="TextBox 14158">
          <a:extLst>
            <a:ext uri="{FF2B5EF4-FFF2-40B4-BE49-F238E27FC236}">
              <a16:creationId xmlns="" xmlns:a16="http://schemas.microsoft.com/office/drawing/2014/main" id="{00000000-0008-0000-0000-0000C63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60" name="TextBox 14159">
          <a:extLst>
            <a:ext uri="{FF2B5EF4-FFF2-40B4-BE49-F238E27FC236}">
              <a16:creationId xmlns="" xmlns:a16="http://schemas.microsoft.com/office/drawing/2014/main" id="{00000000-0008-0000-0000-0000C7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161" name="TextBox 14160">
          <a:extLst>
            <a:ext uri="{FF2B5EF4-FFF2-40B4-BE49-F238E27FC236}">
              <a16:creationId xmlns="" xmlns:a16="http://schemas.microsoft.com/office/drawing/2014/main" id="{00000000-0008-0000-0000-0000C83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62" name="TextBox 14161">
          <a:extLst>
            <a:ext uri="{FF2B5EF4-FFF2-40B4-BE49-F238E27FC236}">
              <a16:creationId xmlns="" xmlns:a16="http://schemas.microsoft.com/office/drawing/2014/main" id="{00000000-0008-0000-0000-0000C9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163" name="TextBox 14162">
          <a:extLst>
            <a:ext uri="{FF2B5EF4-FFF2-40B4-BE49-F238E27FC236}">
              <a16:creationId xmlns="" xmlns:a16="http://schemas.microsoft.com/office/drawing/2014/main" id="{00000000-0008-0000-0000-0000CA3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164" name="TextBox 14163">
          <a:extLst>
            <a:ext uri="{FF2B5EF4-FFF2-40B4-BE49-F238E27FC236}">
              <a16:creationId xmlns="" xmlns:a16="http://schemas.microsoft.com/office/drawing/2014/main" id="{00000000-0008-0000-0000-0000CB3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165" name="TextBox 14164">
          <a:extLst>
            <a:ext uri="{FF2B5EF4-FFF2-40B4-BE49-F238E27FC236}">
              <a16:creationId xmlns="" xmlns:a16="http://schemas.microsoft.com/office/drawing/2014/main" id="{00000000-0008-0000-0000-0000CC3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66" name="TextBox 14165">
          <a:extLst>
            <a:ext uri="{FF2B5EF4-FFF2-40B4-BE49-F238E27FC236}">
              <a16:creationId xmlns="" xmlns:a16="http://schemas.microsoft.com/office/drawing/2014/main" id="{00000000-0008-0000-0000-0000CD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167" name="TextBox 14166">
          <a:extLst>
            <a:ext uri="{FF2B5EF4-FFF2-40B4-BE49-F238E27FC236}">
              <a16:creationId xmlns="" xmlns:a16="http://schemas.microsoft.com/office/drawing/2014/main" id="{00000000-0008-0000-0000-0000CE3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68" name="TextBox 14167">
          <a:extLst>
            <a:ext uri="{FF2B5EF4-FFF2-40B4-BE49-F238E27FC236}">
              <a16:creationId xmlns="" xmlns:a16="http://schemas.microsoft.com/office/drawing/2014/main" id="{00000000-0008-0000-0000-0000CF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169" name="TextBox 14168">
          <a:extLst>
            <a:ext uri="{FF2B5EF4-FFF2-40B4-BE49-F238E27FC236}">
              <a16:creationId xmlns="" xmlns:a16="http://schemas.microsoft.com/office/drawing/2014/main" id="{00000000-0008-0000-0000-0000D03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70" name="TextBox 14169">
          <a:extLst>
            <a:ext uri="{FF2B5EF4-FFF2-40B4-BE49-F238E27FC236}">
              <a16:creationId xmlns="" xmlns:a16="http://schemas.microsoft.com/office/drawing/2014/main" id="{00000000-0008-0000-0000-0000D1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171" name="TextBox 14170">
          <a:extLst>
            <a:ext uri="{FF2B5EF4-FFF2-40B4-BE49-F238E27FC236}">
              <a16:creationId xmlns="" xmlns:a16="http://schemas.microsoft.com/office/drawing/2014/main" id="{00000000-0008-0000-0000-0000D23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172" name="TextBox 14171">
          <a:extLst>
            <a:ext uri="{FF2B5EF4-FFF2-40B4-BE49-F238E27FC236}">
              <a16:creationId xmlns="" xmlns:a16="http://schemas.microsoft.com/office/drawing/2014/main" id="{00000000-0008-0000-0000-0000D33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173" name="TextBox 14172">
          <a:extLst>
            <a:ext uri="{FF2B5EF4-FFF2-40B4-BE49-F238E27FC236}">
              <a16:creationId xmlns="" xmlns:a16="http://schemas.microsoft.com/office/drawing/2014/main" id="{00000000-0008-0000-0000-0000D43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74" name="TextBox 14173">
          <a:extLst>
            <a:ext uri="{FF2B5EF4-FFF2-40B4-BE49-F238E27FC236}">
              <a16:creationId xmlns="" xmlns:a16="http://schemas.microsoft.com/office/drawing/2014/main" id="{00000000-0008-0000-0000-0000D5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175" name="TextBox 14174">
          <a:extLst>
            <a:ext uri="{FF2B5EF4-FFF2-40B4-BE49-F238E27FC236}">
              <a16:creationId xmlns="" xmlns:a16="http://schemas.microsoft.com/office/drawing/2014/main" id="{00000000-0008-0000-0000-0000D63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76" name="TextBox 14175">
          <a:extLst>
            <a:ext uri="{FF2B5EF4-FFF2-40B4-BE49-F238E27FC236}">
              <a16:creationId xmlns="" xmlns:a16="http://schemas.microsoft.com/office/drawing/2014/main" id="{00000000-0008-0000-0000-0000D7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177" name="TextBox 14176">
          <a:extLst>
            <a:ext uri="{FF2B5EF4-FFF2-40B4-BE49-F238E27FC236}">
              <a16:creationId xmlns="" xmlns:a16="http://schemas.microsoft.com/office/drawing/2014/main" id="{00000000-0008-0000-0000-0000D83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78" name="TextBox 14177">
          <a:extLst>
            <a:ext uri="{FF2B5EF4-FFF2-40B4-BE49-F238E27FC236}">
              <a16:creationId xmlns="" xmlns:a16="http://schemas.microsoft.com/office/drawing/2014/main" id="{00000000-0008-0000-0000-0000D9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179" name="TextBox 14178">
          <a:extLst>
            <a:ext uri="{FF2B5EF4-FFF2-40B4-BE49-F238E27FC236}">
              <a16:creationId xmlns="" xmlns:a16="http://schemas.microsoft.com/office/drawing/2014/main" id="{00000000-0008-0000-0000-0000DA3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180" name="TextBox 14179">
          <a:extLst>
            <a:ext uri="{FF2B5EF4-FFF2-40B4-BE49-F238E27FC236}">
              <a16:creationId xmlns="" xmlns:a16="http://schemas.microsoft.com/office/drawing/2014/main" id="{00000000-0008-0000-0000-0000DB3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181" name="TextBox 14180">
          <a:extLst>
            <a:ext uri="{FF2B5EF4-FFF2-40B4-BE49-F238E27FC236}">
              <a16:creationId xmlns="" xmlns:a16="http://schemas.microsoft.com/office/drawing/2014/main" id="{00000000-0008-0000-0000-0000DC3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82" name="TextBox 14181">
          <a:extLst>
            <a:ext uri="{FF2B5EF4-FFF2-40B4-BE49-F238E27FC236}">
              <a16:creationId xmlns="" xmlns:a16="http://schemas.microsoft.com/office/drawing/2014/main" id="{00000000-0008-0000-0000-0000DD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183" name="TextBox 14182">
          <a:extLst>
            <a:ext uri="{FF2B5EF4-FFF2-40B4-BE49-F238E27FC236}">
              <a16:creationId xmlns="" xmlns:a16="http://schemas.microsoft.com/office/drawing/2014/main" id="{00000000-0008-0000-0000-0000DE3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84" name="TextBox 14183">
          <a:extLst>
            <a:ext uri="{FF2B5EF4-FFF2-40B4-BE49-F238E27FC236}">
              <a16:creationId xmlns="" xmlns:a16="http://schemas.microsoft.com/office/drawing/2014/main" id="{00000000-0008-0000-0000-0000DF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185" name="TextBox 14184">
          <a:extLst>
            <a:ext uri="{FF2B5EF4-FFF2-40B4-BE49-F238E27FC236}">
              <a16:creationId xmlns="" xmlns:a16="http://schemas.microsoft.com/office/drawing/2014/main" id="{00000000-0008-0000-0000-0000E03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86" name="TextBox 14185">
          <a:extLst>
            <a:ext uri="{FF2B5EF4-FFF2-40B4-BE49-F238E27FC236}">
              <a16:creationId xmlns="" xmlns:a16="http://schemas.microsoft.com/office/drawing/2014/main" id="{00000000-0008-0000-0000-0000E1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187" name="TextBox 14186">
          <a:extLst>
            <a:ext uri="{FF2B5EF4-FFF2-40B4-BE49-F238E27FC236}">
              <a16:creationId xmlns="" xmlns:a16="http://schemas.microsoft.com/office/drawing/2014/main" id="{00000000-0008-0000-0000-0000E23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188" name="TextBox 14187">
          <a:extLst>
            <a:ext uri="{FF2B5EF4-FFF2-40B4-BE49-F238E27FC236}">
              <a16:creationId xmlns="" xmlns:a16="http://schemas.microsoft.com/office/drawing/2014/main" id="{00000000-0008-0000-0000-0000E33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189" name="TextBox 14188">
          <a:extLst>
            <a:ext uri="{FF2B5EF4-FFF2-40B4-BE49-F238E27FC236}">
              <a16:creationId xmlns="" xmlns:a16="http://schemas.microsoft.com/office/drawing/2014/main" id="{00000000-0008-0000-0000-0000E43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90" name="TextBox 14189">
          <a:extLst>
            <a:ext uri="{FF2B5EF4-FFF2-40B4-BE49-F238E27FC236}">
              <a16:creationId xmlns="" xmlns:a16="http://schemas.microsoft.com/office/drawing/2014/main" id="{00000000-0008-0000-0000-0000E5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191" name="TextBox 14190">
          <a:extLst>
            <a:ext uri="{FF2B5EF4-FFF2-40B4-BE49-F238E27FC236}">
              <a16:creationId xmlns="" xmlns:a16="http://schemas.microsoft.com/office/drawing/2014/main" id="{00000000-0008-0000-0000-0000E63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92" name="TextBox 14191">
          <a:extLst>
            <a:ext uri="{FF2B5EF4-FFF2-40B4-BE49-F238E27FC236}">
              <a16:creationId xmlns="" xmlns:a16="http://schemas.microsoft.com/office/drawing/2014/main" id="{00000000-0008-0000-0000-0000E7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193" name="TextBox 14192">
          <a:extLst>
            <a:ext uri="{FF2B5EF4-FFF2-40B4-BE49-F238E27FC236}">
              <a16:creationId xmlns="" xmlns:a16="http://schemas.microsoft.com/office/drawing/2014/main" id="{00000000-0008-0000-0000-0000E83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94" name="TextBox 14193">
          <a:extLst>
            <a:ext uri="{FF2B5EF4-FFF2-40B4-BE49-F238E27FC236}">
              <a16:creationId xmlns="" xmlns:a16="http://schemas.microsoft.com/office/drawing/2014/main" id="{00000000-0008-0000-0000-0000E9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195" name="TextBox 14194">
          <a:extLst>
            <a:ext uri="{FF2B5EF4-FFF2-40B4-BE49-F238E27FC236}">
              <a16:creationId xmlns="" xmlns:a16="http://schemas.microsoft.com/office/drawing/2014/main" id="{00000000-0008-0000-0000-0000EA3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196" name="TextBox 14195">
          <a:extLst>
            <a:ext uri="{FF2B5EF4-FFF2-40B4-BE49-F238E27FC236}">
              <a16:creationId xmlns="" xmlns:a16="http://schemas.microsoft.com/office/drawing/2014/main" id="{00000000-0008-0000-0000-0000EB3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197" name="TextBox 14196">
          <a:extLst>
            <a:ext uri="{FF2B5EF4-FFF2-40B4-BE49-F238E27FC236}">
              <a16:creationId xmlns="" xmlns:a16="http://schemas.microsoft.com/office/drawing/2014/main" id="{00000000-0008-0000-0000-0000EC35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198" name="TextBox 14197">
          <a:extLst>
            <a:ext uri="{FF2B5EF4-FFF2-40B4-BE49-F238E27FC236}">
              <a16:creationId xmlns="" xmlns:a16="http://schemas.microsoft.com/office/drawing/2014/main" id="{00000000-0008-0000-0000-0000ED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199" name="TextBox 14198">
          <a:extLst>
            <a:ext uri="{FF2B5EF4-FFF2-40B4-BE49-F238E27FC236}">
              <a16:creationId xmlns="" xmlns:a16="http://schemas.microsoft.com/office/drawing/2014/main" id="{00000000-0008-0000-0000-0000EE35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200" name="TextBox 14199">
          <a:extLst>
            <a:ext uri="{FF2B5EF4-FFF2-40B4-BE49-F238E27FC236}">
              <a16:creationId xmlns="" xmlns:a16="http://schemas.microsoft.com/office/drawing/2014/main" id="{00000000-0008-0000-0000-0000EF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201" name="TextBox 14200">
          <a:extLst>
            <a:ext uri="{FF2B5EF4-FFF2-40B4-BE49-F238E27FC236}">
              <a16:creationId xmlns="" xmlns:a16="http://schemas.microsoft.com/office/drawing/2014/main" id="{00000000-0008-0000-0000-0000F035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202" name="TextBox 14201">
          <a:extLst>
            <a:ext uri="{FF2B5EF4-FFF2-40B4-BE49-F238E27FC236}">
              <a16:creationId xmlns="" xmlns:a16="http://schemas.microsoft.com/office/drawing/2014/main" id="{00000000-0008-0000-0000-0000F135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203" name="TextBox 14202">
          <a:extLst>
            <a:ext uri="{FF2B5EF4-FFF2-40B4-BE49-F238E27FC236}">
              <a16:creationId xmlns="" xmlns:a16="http://schemas.microsoft.com/office/drawing/2014/main" id="{00000000-0008-0000-0000-0000F235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204" name="TextBox 14203">
          <a:extLst>
            <a:ext uri="{FF2B5EF4-FFF2-40B4-BE49-F238E27FC236}">
              <a16:creationId xmlns="" xmlns:a16="http://schemas.microsoft.com/office/drawing/2014/main" id="{00000000-0008-0000-0000-0000F335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205" name="TextBox 14204">
          <a:extLst>
            <a:ext uri="{FF2B5EF4-FFF2-40B4-BE49-F238E27FC236}">
              <a16:creationId xmlns="" xmlns:a16="http://schemas.microsoft.com/office/drawing/2014/main" id="{00000000-0008-0000-0000-0000F4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06" name="TextBox 14205">
          <a:extLst>
            <a:ext uri="{FF2B5EF4-FFF2-40B4-BE49-F238E27FC236}">
              <a16:creationId xmlns="" xmlns:a16="http://schemas.microsoft.com/office/drawing/2014/main" id="{00000000-0008-0000-0000-0000F5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207" name="TextBox 14206">
          <a:extLst>
            <a:ext uri="{FF2B5EF4-FFF2-40B4-BE49-F238E27FC236}">
              <a16:creationId xmlns="" xmlns:a16="http://schemas.microsoft.com/office/drawing/2014/main" id="{00000000-0008-0000-0000-0000F6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08" name="TextBox 14207">
          <a:extLst>
            <a:ext uri="{FF2B5EF4-FFF2-40B4-BE49-F238E27FC236}">
              <a16:creationId xmlns="" xmlns:a16="http://schemas.microsoft.com/office/drawing/2014/main" id="{00000000-0008-0000-0000-0000F7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209" name="TextBox 14208">
          <a:extLst>
            <a:ext uri="{FF2B5EF4-FFF2-40B4-BE49-F238E27FC236}">
              <a16:creationId xmlns="" xmlns:a16="http://schemas.microsoft.com/office/drawing/2014/main" id="{00000000-0008-0000-0000-0000F835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10" name="TextBox 14209">
          <a:extLst>
            <a:ext uri="{FF2B5EF4-FFF2-40B4-BE49-F238E27FC236}">
              <a16:creationId xmlns="" xmlns:a16="http://schemas.microsoft.com/office/drawing/2014/main" id="{00000000-0008-0000-0000-0000F9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11" name="TextBox 14210">
          <a:extLst>
            <a:ext uri="{FF2B5EF4-FFF2-40B4-BE49-F238E27FC236}">
              <a16:creationId xmlns="" xmlns:a16="http://schemas.microsoft.com/office/drawing/2014/main" id="{00000000-0008-0000-0000-0000FA35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12" name="TextBox 14211">
          <a:extLst>
            <a:ext uri="{FF2B5EF4-FFF2-40B4-BE49-F238E27FC236}">
              <a16:creationId xmlns="" xmlns:a16="http://schemas.microsoft.com/office/drawing/2014/main" id="{00000000-0008-0000-0000-0000FB35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213" name="TextBox 14212">
          <a:extLst>
            <a:ext uri="{FF2B5EF4-FFF2-40B4-BE49-F238E27FC236}">
              <a16:creationId xmlns="" xmlns:a16="http://schemas.microsoft.com/office/drawing/2014/main" id="{00000000-0008-0000-0000-0000FC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14" name="TextBox 14213">
          <a:extLst>
            <a:ext uri="{FF2B5EF4-FFF2-40B4-BE49-F238E27FC236}">
              <a16:creationId xmlns="" xmlns:a16="http://schemas.microsoft.com/office/drawing/2014/main" id="{00000000-0008-0000-0000-0000FD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215" name="TextBox 14214">
          <a:extLst>
            <a:ext uri="{FF2B5EF4-FFF2-40B4-BE49-F238E27FC236}">
              <a16:creationId xmlns="" xmlns:a16="http://schemas.microsoft.com/office/drawing/2014/main" id="{00000000-0008-0000-0000-0000FE35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16" name="TextBox 14215">
          <a:extLst>
            <a:ext uri="{FF2B5EF4-FFF2-40B4-BE49-F238E27FC236}">
              <a16:creationId xmlns="" xmlns:a16="http://schemas.microsoft.com/office/drawing/2014/main" id="{00000000-0008-0000-0000-0000FF35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217" name="TextBox 14216">
          <a:extLst>
            <a:ext uri="{FF2B5EF4-FFF2-40B4-BE49-F238E27FC236}">
              <a16:creationId xmlns="" xmlns:a16="http://schemas.microsoft.com/office/drawing/2014/main" id="{00000000-0008-0000-0000-000000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18" name="TextBox 14217">
          <a:extLst>
            <a:ext uri="{FF2B5EF4-FFF2-40B4-BE49-F238E27FC236}">
              <a16:creationId xmlns="" xmlns:a16="http://schemas.microsoft.com/office/drawing/2014/main" id="{00000000-0008-0000-0000-000001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19" name="TextBox 14218">
          <a:extLst>
            <a:ext uri="{FF2B5EF4-FFF2-40B4-BE49-F238E27FC236}">
              <a16:creationId xmlns="" xmlns:a16="http://schemas.microsoft.com/office/drawing/2014/main" id="{00000000-0008-0000-0000-000002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20" name="TextBox 14219">
          <a:extLst>
            <a:ext uri="{FF2B5EF4-FFF2-40B4-BE49-F238E27FC236}">
              <a16:creationId xmlns="" xmlns:a16="http://schemas.microsoft.com/office/drawing/2014/main" id="{00000000-0008-0000-0000-000003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221" name="TextBox 14220">
          <a:extLst>
            <a:ext uri="{FF2B5EF4-FFF2-40B4-BE49-F238E27FC236}">
              <a16:creationId xmlns="" xmlns:a16="http://schemas.microsoft.com/office/drawing/2014/main" id="{00000000-0008-0000-0000-000004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22" name="TextBox 14221">
          <a:extLst>
            <a:ext uri="{FF2B5EF4-FFF2-40B4-BE49-F238E27FC236}">
              <a16:creationId xmlns="" xmlns:a16="http://schemas.microsoft.com/office/drawing/2014/main" id="{00000000-0008-0000-0000-000005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223" name="TextBox 14222">
          <a:extLst>
            <a:ext uri="{FF2B5EF4-FFF2-40B4-BE49-F238E27FC236}">
              <a16:creationId xmlns="" xmlns:a16="http://schemas.microsoft.com/office/drawing/2014/main" id="{00000000-0008-0000-0000-000006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24" name="TextBox 14223">
          <a:extLst>
            <a:ext uri="{FF2B5EF4-FFF2-40B4-BE49-F238E27FC236}">
              <a16:creationId xmlns="" xmlns:a16="http://schemas.microsoft.com/office/drawing/2014/main" id="{00000000-0008-0000-0000-000007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225" name="TextBox 14224">
          <a:extLst>
            <a:ext uri="{FF2B5EF4-FFF2-40B4-BE49-F238E27FC236}">
              <a16:creationId xmlns="" xmlns:a16="http://schemas.microsoft.com/office/drawing/2014/main" id="{00000000-0008-0000-0000-000008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26" name="TextBox 14225">
          <a:extLst>
            <a:ext uri="{FF2B5EF4-FFF2-40B4-BE49-F238E27FC236}">
              <a16:creationId xmlns="" xmlns:a16="http://schemas.microsoft.com/office/drawing/2014/main" id="{00000000-0008-0000-0000-000009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27" name="TextBox 14226">
          <a:extLst>
            <a:ext uri="{FF2B5EF4-FFF2-40B4-BE49-F238E27FC236}">
              <a16:creationId xmlns="" xmlns:a16="http://schemas.microsoft.com/office/drawing/2014/main" id="{00000000-0008-0000-0000-00000A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28" name="TextBox 14227">
          <a:extLst>
            <a:ext uri="{FF2B5EF4-FFF2-40B4-BE49-F238E27FC236}">
              <a16:creationId xmlns="" xmlns:a16="http://schemas.microsoft.com/office/drawing/2014/main" id="{00000000-0008-0000-0000-00000B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229" name="TextBox 14228">
          <a:extLst>
            <a:ext uri="{FF2B5EF4-FFF2-40B4-BE49-F238E27FC236}">
              <a16:creationId xmlns="" xmlns:a16="http://schemas.microsoft.com/office/drawing/2014/main" id="{00000000-0008-0000-0000-00000C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30" name="TextBox 14229">
          <a:extLst>
            <a:ext uri="{FF2B5EF4-FFF2-40B4-BE49-F238E27FC236}">
              <a16:creationId xmlns="" xmlns:a16="http://schemas.microsoft.com/office/drawing/2014/main" id="{00000000-0008-0000-0000-00000D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231" name="TextBox 14230">
          <a:extLst>
            <a:ext uri="{FF2B5EF4-FFF2-40B4-BE49-F238E27FC236}">
              <a16:creationId xmlns="" xmlns:a16="http://schemas.microsoft.com/office/drawing/2014/main" id="{00000000-0008-0000-0000-00000E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32" name="TextBox 14231">
          <a:extLst>
            <a:ext uri="{FF2B5EF4-FFF2-40B4-BE49-F238E27FC236}">
              <a16:creationId xmlns="" xmlns:a16="http://schemas.microsoft.com/office/drawing/2014/main" id="{00000000-0008-0000-0000-00000F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233" name="TextBox 14232">
          <a:extLst>
            <a:ext uri="{FF2B5EF4-FFF2-40B4-BE49-F238E27FC236}">
              <a16:creationId xmlns="" xmlns:a16="http://schemas.microsoft.com/office/drawing/2014/main" id="{00000000-0008-0000-0000-000010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34" name="TextBox 14233">
          <a:extLst>
            <a:ext uri="{FF2B5EF4-FFF2-40B4-BE49-F238E27FC236}">
              <a16:creationId xmlns="" xmlns:a16="http://schemas.microsoft.com/office/drawing/2014/main" id="{00000000-0008-0000-0000-000011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35" name="TextBox 14234">
          <a:extLst>
            <a:ext uri="{FF2B5EF4-FFF2-40B4-BE49-F238E27FC236}">
              <a16:creationId xmlns="" xmlns:a16="http://schemas.microsoft.com/office/drawing/2014/main" id="{00000000-0008-0000-0000-000012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36" name="TextBox 14235">
          <a:extLst>
            <a:ext uri="{FF2B5EF4-FFF2-40B4-BE49-F238E27FC236}">
              <a16:creationId xmlns="" xmlns:a16="http://schemas.microsoft.com/office/drawing/2014/main" id="{00000000-0008-0000-0000-000013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37" name="TextBox 14236">
          <a:extLst>
            <a:ext uri="{FF2B5EF4-FFF2-40B4-BE49-F238E27FC236}">
              <a16:creationId xmlns="" xmlns:a16="http://schemas.microsoft.com/office/drawing/2014/main" id="{00000000-0008-0000-0000-000014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38" name="TextBox 14237">
          <a:extLst>
            <a:ext uri="{FF2B5EF4-FFF2-40B4-BE49-F238E27FC236}">
              <a16:creationId xmlns="" xmlns:a16="http://schemas.microsoft.com/office/drawing/2014/main" id="{00000000-0008-0000-0000-000015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239" name="TextBox 14238">
          <a:extLst>
            <a:ext uri="{FF2B5EF4-FFF2-40B4-BE49-F238E27FC236}">
              <a16:creationId xmlns="" xmlns:a16="http://schemas.microsoft.com/office/drawing/2014/main" id="{00000000-0008-0000-0000-000016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40" name="TextBox 14239">
          <a:extLst>
            <a:ext uri="{FF2B5EF4-FFF2-40B4-BE49-F238E27FC236}">
              <a16:creationId xmlns="" xmlns:a16="http://schemas.microsoft.com/office/drawing/2014/main" id="{00000000-0008-0000-0000-000017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241" name="TextBox 14240">
          <a:extLst>
            <a:ext uri="{FF2B5EF4-FFF2-40B4-BE49-F238E27FC236}">
              <a16:creationId xmlns="" xmlns:a16="http://schemas.microsoft.com/office/drawing/2014/main" id="{00000000-0008-0000-0000-000018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42" name="TextBox 14241">
          <a:extLst>
            <a:ext uri="{FF2B5EF4-FFF2-40B4-BE49-F238E27FC236}">
              <a16:creationId xmlns="" xmlns:a16="http://schemas.microsoft.com/office/drawing/2014/main" id="{00000000-0008-0000-0000-000019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243" name="TextBox 14242">
          <a:extLst>
            <a:ext uri="{FF2B5EF4-FFF2-40B4-BE49-F238E27FC236}">
              <a16:creationId xmlns="" xmlns:a16="http://schemas.microsoft.com/office/drawing/2014/main" id="{00000000-0008-0000-0000-00001A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44" name="TextBox 14243">
          <a:extLst>
            <a:ext uri="{FF2B5EF4-FFF2-40B4-BE49-F238E27FC236}">
              <a16:creationId xmlns="" xmlns:a16="http://schemas.microsoft.com/office/drawing/2014/main" id="{00000000-0008-0000-0000-00001B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45" name="TextBox 14244">
          <a:extLst>
            <a:ext uri="{FF2B5EF4-FFF2-40B4-BE49-F238E27FC236}">
              <a16:creationId xmlns="" xmlns:a16="http://schemas.microsoft.com/office/drawing/2014/main" id="{00000000-0008-0000-0000-00001C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46" name="TextBox 14245">
          <a:extLst>
            <a:ext uri="{FF2B5EF4-FFF2-40B4-BE49-F238E27FC236}">
              <a16:creationId xmlns="" xmlns:a16="http://schemas.microsoft.com/office/drawing/2014/main" id="{00000000-0008-0000-0000-00001D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247" name="TextBox 14246">
          <a:extLst>
            <a:ext uri="{FF2B5EF4-FFF2-40B4-BE49-F238E27FC236}">
              <a16:creationId xmlns="" xmlns:a16="http://schemas.microsoft.com/office/drawing/2014/main" id="{00000000-0008-0000-0000-00001E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48" name="TextBox 14247">
          <a:extLst>
            <a:ext uri="{FF2B5EF4-FFF2-40B4-BE49-F238E27FC236}">
              <a16:creationId xmlns="" xmlns:a16="http://schemas.microsoft.com/office/drawing/2014/main" id="{00000000-0008-0000-0000-00001F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249" name="TextBox 14248">
          <a:extLst>
            <a:ext uri="{FF2B5EF4-FFF2-40B4-BE49-F238E27FC236}">
              <a16:creationId xmlns="" xmlns:a16="http://schemas.microsoft.com/office/drawing/2014/main" id="{00000000-0008-0000-0000-000020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50" name="TextBox 14249">
          <a:extLst>
            <a:ext uri="{FF2B5EF4-FFF2-40B4-BE49-F238E27FC236}">
              <a16:creationId xmlns="" xmlns:a16="http://schemas.microsoft.com/office/drawing/2014/main" id="{00000000-0008-0000-0000-000021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251" name="TextBox 14250">
          <a:extLst>
            <a:ext uri="{FF2B5EF4-FFF2-40B4-BE49-F238E27FC236}">
              <a16:creationId xmlns="" xmlns:a16="http://schemas.microsoft.com/office/drawing/2014/main" id="{00000000-0008-0000-0000-000022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52" name="TextBox 14251">
          <a:extLst>
            <a:ext uri="{FF2B5EF4-FFF2-40B4-BE49-F238E27FC236}">
              <a16:creationId xmlns="" xmlns:a16="http://schemas.microsoft.com/office/drawing/2014/main" id="{00000000-0008-0000-0000-000023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53" name="TextBox 14252">
          <a:extLst>
            <a:ext uri="{FF2B5EF4-FFF2-40B4-BE49-F238E27FC236}">
              <a16:creationId xmlns="" xmlns:a16="http://schemas.microsoft.com/office/drawing/2014/main" id="{00000000-0008-0000-0000-000024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54" name="TextBox 14253">
          <a:extLst>
            <a:ext uri="{FF2B5EF4-FFF2-40B4-BE49-F238E27FC236}">
              <a16:creationId xmlns="" xmlns:a16="http://schemas.microsoft.com/office/drawing/2014/main" id="{00000000-0008-0000-0000-000025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255" name="TextBox 14254">
          <a:extLst>
            <a:ext uri="{FF2B5EF4-FFF2-40B4-BE49-F238E27FC236}">
              <a16:creationId xmlns="" xmlns:a16="http://schemas.microsoft.com/office/drawing/2014/main" id="{00000000-0008-0000-0000-000026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56" name="TextBox 14255">
          <a:extLst>
            <a:ext uri="{FF2B5EF4-FFF2-40B4-BE49-F238E27FC236}">
              <a16:creationId xmlns="" xmlns:a16="http://schemas.microsoft.com/office/drawing/2014/main" id="{00000000-0008-0000-0000-000027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257" name="TextBox 14256">
          <a:extLst>
            <a:ext uri="{FF2B5EF4-FFF2-40B4-BE49-F238E27FC236}">
              <a16:creationId xmlns="" xmlns:a16="http://schemas.microsoft.com/office/drawing/2014/main" id="{00000000-0008-0000-0000-000028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58" name="TextBox 14257">
          <a:extLst>
            <a:ext uri="{FF2B5EF4-FFF2-40B4-BE49-F238E27FC236}">
              <a16:creationId xmlns="" xmlns:a16="http://schemas.microsoft.com/office/drawing/2014/main" id="{00000000-0008-0000-0000-000029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259" name="TextBox 14258">
          <a:extLst>
            <a:ext uri="{FF2B5EF4-FFF2-40B4-BE49-F238E27FC236}">
              <a16:creationId xmlns="" xmlns:a16="http://schemas.microsoft.com/office/drawing/2014/main" id="{00000000-0008-0000-0000-00002A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60" name="TextBox 14259">
          <a:extLst>
            <a:ext uri="{FF2B5EF4-FFF2-40B4-BE49-F238E27FC236}">
              <a16:creationId xmlns="" xmlns:a16="http://schemas.microsoft.com/office/drawing/2014/main" id="{00000000-0008-0000-0000-00002B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61" name="TextBox 14260">
          <a:extLst>
            <a:ext uri="{FF2B5EF4-FFF2-40B4-BE49-F238E27FC236}">
              <a16:creationId xmlns="" xmlns:a16="http://schemas.microsoft.com/office/drawing/2014/main" id="{00000000-0008-0000-0000-00002C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62" name="TextBox 14261">
          <a:extLst>
            <a:ext uri="{FF2B5EF4-FFF2-40B4-BE49-F238E27FC236}">
              <a16:creationId xmlns="" xmlns:a16="http://schemas.microsoft.com/office/drawing/2014/main" id="{00000000-0008-0000-0000-00002D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63" name="TextBox 14262">
          <a:extLst>
            <a:ext uri="{FF2B5EF4-FFF2-40B4-BE49-F238E27FC236}">
              <a16:creationId xmlns="" xmlns:a16="http://schemas.microsoft.com/office/drawing/2014/main" id="{00000000-0008-0000-0000-00002E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64" name="TextBox 14263">
          <a:extLst>
            <a:ext uri="{FF2B5EF4-FFF2-40B4-BE49-F238E27FC236}">
              <a16:creationId xmlns="" xmlns:a16="http://schemas.microsoft.com/office/drawing/2014/main" id="{00000000-0008-0000-0000-00002F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65" name="TextBox 14264">
          <a:extLst>
            <a:ext uri="{FF2B5EF4-FFF2-40B4-BE49-F238E27FC236}">
              <a16:creationId xmlns="" xmlns:a16="http://schemas.microsoft.com/office/drawing/2014/main" id="{00000000-0008-0000-0000-000030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66" name="TextBox 14265">
          <a:extLst>
            <a:ext uri="{FF2B5EF4-FFF2-40B4-BE49-F238E27FC236}">
              <a16:creationId xmlns="" xmlns:a16="http://schemas.microsoft.com/office/drawing/2014/main" id="{00000000-0008-0000-0000-000031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14267" name="TextBox 14266">
          <a:extLst>
            <a:ext uri="{FF2B5EF4-FFF2-40B4-BE49-F238E27FC236}">
              <a16:creationId xmlns="" xmlns:a16="http://schemas.microsoft.com/office/drawing/2014/main" id="{00000000-0008-0000-0000-00003236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268" name="TextBox 14267">
          <a:extLst>
            <a:ext uri="{FF2B5EF4-FFF2-40B4-BE49-F238E27FC236}">
              <a16:creationId xmlns="" xmlns:a16="http://schemas.microsoft.com/office/drawing/2014/main" id="{00000000-0008-0000-0000-000033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69" name="TextBox 14268">
          <a:extLst>
            <a:ext uri="{FF2B5EF4-FFF2-40B4-BE49-F238E27FC236}">
              <a16:creationId xmlns="" xmlns:a16="http://schemas.microsoft.com/office/drawing/2014/main" id="{00000000-0008-0000-0000-000034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270" name="TextBox 14269">
          <a:extLst>
            <a:ext uri="{FF2B5EF4-FFF2-40B4-BE49-F238E27FC236}">
              <a16:creationId xmlns="" xmlns:a16="http://schemas.microsoft.com/office/drawing/2014/main" id="{00000000-0008-0000-0000-000035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71" name="TextBox 14270">
          <a:extLst>
            <a:ext uri="{FF2B5EF4-FFF2-40B4-BE49-F238E27FC236}">
              <a16:creationId xmlns="" xmlns:a16="http://schemas.microsoft.com/office/drawing/2014/main" id="{00000000-0008-0000-0000-000036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272" name="TextBox 14271">
          <a:extLst>
            <a:ext uri="{FF2B5EF4-FFF2-40B4-BE49-F238E27FC236}">
              <a16:creationId xmlns="" xmlns:a16="http://schemas.microsoft.com/office/drawing/2014/main" id="{00000000-0008-0000-0000-000037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73" name="TextBox 14272">
          <a:extLst>
            <a:ext uri="{FF2B5EF4-FFF2-40B4-BE49-F238E27FC236}">
              <a16:creationId xmlns="" xmlns:a16="http://schemas.microsoft.com/office/drawing/2014/main" id="{00000000-0008-0000-0000-000038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74" name="TextBox 14273">
          <a:extLst>
            <a:ext uri="{FF2B5EF4-FFF2-40B4-BE49-F238E27FC236}">
              <a16:creationId xmlns="" xmlns:a16="http://schemas.microsoft.com/office/drawing/2014/main" id="{00000000-0008-0000-0000-000039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75" name="TextBox 14274">
          <a:extLst>
            <a:ext uri="{FF2B5EF4-FFF2-40B4-BE49-F238E27FC236}">
              <a16:creationId xmlns="" xmlns:a16="http://schemas.microsoft.com/office/drawing/2014/main" id="{00000000-0008-0000-0000-00003A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276" name="TextBox 14275">
          <a:extLst>
            <a:ext uri="{FF2B5EF4-FFF2-40B4-BE49-F238E27FC236}">
              <a16:creationId xmlns="" xmlns:a16="http://schemas.microsoft.com/office/drawing/2014/main" id="{00000000-0008-0000-0000-00003B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77" name="TextBox 14276">
          <a:extLst>
            <a:ext uri="{FF2B5EF4-FFF2-40B4-BE49-F238E27FC236}">
              <a16:creationId xmlns="" xmlns:a16="http://schemas.microsoft.com/office/drawing/2014/main" id="{00000000-0008-0000-0000-00003C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278" name="TextBox 14277">
          <a:extLst>
            <a:ext uri="{FF2B5EF4-FFF2-40B4-BE49-F238E27FC236}">
              <a16:creationId xmlns="" xmlns:a16="http://schemas.microsoft.com/office/drawing/2014/main" id="{00000000-0008-0000-0000-00003D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79" name="TextBox 14278">
          <a:extLst>
            <a:ext uri="{FF2B5EF4-FFF2-40B4-BE49-F238E27FC236}">
              <a16:creationId xmlns="" xmlns:a16="http://schemas.microsoft.com/office/drawing/2014/main" id="{00000000-0008-0000-0000-00003E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280" name="TextBox 14279">
          <a:extLst>
            <a:ext uri="{FF2B5EF4-FFF2-40B4-BE49-F238E27FC236}">
              <a16:creationId xmlns="" xmlns:a16="http://schemas.microsoft.com/office/drawing/2014/main" id="{00000000-0008-0000-0000-00003F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81" name="TextBox 14280">
          <a:extLst>
            <a:ext uri="{FF2B5EF4-FFF2-40B4-BE49-F238E27FC236}">
              <a16:creationId xmlns="" xmlns:a16="http://schemas.microsoft.com/office/drawing/2014/main" id="{00000000-0008-0000-0000-000040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82" name="TextBox 14281">
          <a:extLst>
            <a:ext uri="{FF2B5EF4-FFF2-40B4-BE49-F238E27FC236}">
              <a16:creationId xmlns="" xmlns:a16="http://schemas.microsoft.com/office/drawing/2014/main" id="{00000000-0008-0000-0000-000041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83" name="TextBox 14282">
          <a:extLst>
            <a:ext uri="{FF2B5EF4-FFF2-40B4-BE49-F238E27FC236}">
              <a16:creationId xmlns="" xmlns:a16="http://schemas.microsoft.com/office/drawing/2014/main" id="{00000000-0008-0000-0000-000042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284" name="TextBox 14283">
          <a:extLst>
            <a:ext uri="{FF2B5EF4-FFF2-40B4-BE49-F238E27FC236}">
              <a16:creationId xmlns="" xmlns:a16="http://schemas.microsoft.com/office/drawing/2014/main" id="{00000000-0008-0000-0000-000043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85" name="TextBox 14284">
          <a:extLst>
            <a:ext uri="{FF2B5EF4-FFF2-40B4-BE49-F238E27FC236}">
              <a16:creationId xmlns="" xmlns:a16="http://schemas.microsoft.com/office/drawing/2014/main" id="{00000000-0008-0000-0000-000044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286" name="TextBox 14285">
          <a:extLst>
            <a:ext uri="{FF2B5EF4-FFF2-40B4-BE49-F238E27FC236}">
              <a16:creationId xmlns="" xmlns:a16="http://schemas.microsoft.com/office/drawing/2014/main" id="{00000000-0008-0000-0000-000045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87" name="TextBox 14286">
          <a:extLst>
            <a:ext uri="{FF2B5EF4-FFF2-40B4-BE49-F238E27FC236}">
              <a16:creationId xmlns="" xmlns:a16="http://schemas.microsoft.com/office/drawing/2014/main" id="{00000000-0008-0000-0000-000046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288" name="TextBox 14287">
          <a:extLst>
            <a:ext uri="{FF2B5EF4-FFF2-40B4-BE49-F238E27FC236}">
              <a16:creationId xmlns="" xmlns:a16="http://schemas.microsoft.com/office/drawing/2014/main" id="{00000000-0008-0000-0000-000047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89" name="TextBox 14288">
          <a:extLst>
            <a:ext uri="{FF2B5EF4-FFF2-40B4-BE49-F238E27FC236}">
              <a16:creationId xmlns="" xmlns:a16="http://schemas.microsoft.com/office/drawing/2014/main" id="{00000000-0008-0000-0000-000048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90" name="TextBox 14289">
          <a:extLst>
            <a:ext uri="{FF2B5EF4-FFF2-40B4-BE49-F238E27FC236}">
              <a16:creationId xmlns="" xmlns:a16="http://schemas.microsoft.com/office/drawing/2014/main" id="{00000000-0008-0000-0000-000049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91" name="TextBox 14290">
          <a:extLst>
            <a:ext uri="{FF2B5EF4-FFF2-40B4-BE49-F238E27FC236}">
              <a16:creationId xmlns="" xmlns:a16="http://schemas.microsoft.com/office/drawing/2014/main" id="{00000000-0008-0000-0000-00004A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292" name="TextBox 14291">
          <a:extLst>
            <a:ext uri="{FF2B5EF4-FFF2-40B4-BE49-F238E27FC236}">
              <a16:creationId xmlns="" xmlns:a16="http://schemas.microsoft.com/office/drawing/2014/main" id="{00000000-0008-0000-0000-00004B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93" name="TextBox 14292">
          <a:extLst>
            <a:ext uri="{FF2B5EF4-FFF2-40B4-BE49-F238E27FC236}">
              <a16:creationId xmlns="" xmlns:a16="http://schemas.microsoft.com/office/drawing/2014/main" id="{00000000-0008-0000-0000-00004C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294" name="TextBox 14293">
          <a:extLst>
            <a:ext uri="{FF2B5EF4-FFF2-40B4-BE49-F238E27FC236}">
              <a16:creationId xmlns="" xmlns:a16="http://schemas.microsoft.com/office/drawing/2014/main" id="{00000000-0008-0000-0000-00004D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95" name="TextBox 14294">
          <a:extLst>
            <a:ext uri="{FF2B5EF4-FFF2-40B4-BE49-F238E27FC236}">
              <a16:creationId xmlns="" xmlns:a16="http://schemas.microsoft.com/office/drawing/2014/main" id="{00000000-0008-0000-0000-00004E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296" name="TextBox 14295">
          <a:extLst>
            <a:ext uri="{FF2B5EF4-FFF2-40B4-BE49-F238E27FC236}">
              <a16:creationId xmlns="" xmlns:a16="http://schemas.microsoft.com/office/drawing/2014/main" id="{00000000-0008-0000-0000-00004F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297" name="TextBox 14296">
          <a:extLst>
            <a:ext uri="{FF2B5EF4-FFF2-40B4-BE49-F238E27FC236}">
              <a16:creationId xmlns="" xmlns:a16="http://schemas.microsoft.com/office/drawing/2014/main" id="{00000000-0008-0000-0000-000050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298" name="TextBox 14297">
          <a:extLst>
            <a:ext uri="{FF2B5EF4-FFF2-40B4-BE49-F238E27FC236}">
              <a16:creationId xmlns="" xmlns:a16="http://schemas.microsoft.com/office/drawing/2014/main" id="{00000000-0008-0000-0000-000051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299" name="TextBox 14298">
          <a:extLst>
            <a:ext uri="{FF2B5EF4-FFF2-40B4-BE49-F238E27FC236}">
              <a16:creationId xmlns="" xmlns:a16="http://schemas.microsoft.com/office/drawing/2014/main" id="{00000000-0008-0000-0000-000052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300" name="TextBox 14299">
          <a:extLst>
            <a:ext uri="{FF2B5EF4-FFF2-40B4-BE49-F238E27FC236}">
              <a16:creationId xmlns="" xmlns:a16="http://schemas.microsoft.com/office/drawing/2014/main" id="{00000000-0008-0000-0000-000053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01" name="TextBox 14300">
          <a:extLst>
            <a:ext uri="{FF2B5EF4-FFF2-40B4-BE49-F238E27FC236}">
              <a16:creationId xmlns="" xmlns:a16="http://schemas.microsoft.com/office/drawing/2014/main" id="{00000000-0008-0000-0000-000054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302" name="TextBox 14301">
          <a:extLst>
            <a:ext uri="{FF2B5EF4-FFF2-40B4-BE49-F238E27FC236}">
              <a16:creationId xmlns="" xmlns:a16="http://schemas.microsoft.com/office/drawing/2014/main" id="{00000000-0008-0000-0000-000055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03" name="TextBox 14302">
          <a:extLst>
            <a:ext uri="{FF2B5EF4-FFF2-40B4-BE49-F238E27FC236}">
              <a16:creationId xmlns="" xmlns:a16="http://schemas.microsoft.com/office/drawing/2014/main" id="{00000000-0008-0000-0000-000056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304" name="TextBox 14303">
          <a:extLst>
            <a:ext uri="{FF2B5EF4-FFF2-40B4-BE49-F238E27FC236}">
              <a16:creationId xmlns="" xmlns:a16="http://schemas.microsoft.com/office/drawing/2014/main" id="{00000000-0008-0000-0000-000057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05" name="TextBox 14304">
          <a:extLst>
            <a:ext uri="{FF2B5EF4-FFF2-40B4-BE49-F238E27FC236}">
              <a16:creationId xmlns="" xmlns:a16="http://schemas.microsoft.com/office/drawing/2014/main" id="{00000000-0008-0000-0000-000058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306" name="TextBox 14305">
          <a:extLst>
            <a:ext uri="{FF2B5EF4-FFF2-40B4-BE49-F238E27FC236}">
              <a16:creationId xmlns="" xmlns:a16="http://schemas.microsoft.com/office/drawing/2014/main" id="{00000000-0008-0000-0000-000059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307" name="TextBox 14306">
          <a:extLst>
            <a:ext uri="{FF2B5EF4-FFF2-40B4-BE49-F238E27FC236}">
              <a16:creationId xmlns="" xmlns:a16="http://schemas.microsoft.com/office/drawing/2014/main" id="{00000000-0008-0000-0000-00005A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308" name="TextBox 14307">
          <a:extLst>
            <a:ext uri="{FF2B5EF4-FFF2-40B4-BE49-F238E27FC236}">
              <a16:creationId xmlns="" xmlns:a16="http://schemas.microsoft.com/office/drawing/2014/main" id="{00000000-0008-0000-0000-00005B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09" name="TextBox 14308">
          <a:extLst>
            <a:ext uri="{FF2B5EF4-FFF2-40B4-BE49-F238E27FC236}">
              <a16:creationId xmlns="" xmlns:a16="http://schemas.microsoft.com/office/drawing/2014/main" id="{00000000-0008-0000-0000-00005C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310" name="TextBox 14309">
          <a:extLst>
            <a:ext uri="{FF2B5EF4-FFF2-40B4-BE49-F238E27FC236}">
              <a16:creationId xmlns="" xmlns:a16="http://schemas.microsoft.com/office/drawing/2014/main" id="{00000000-0008-0000-0000-00005D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11" name="TextBox 14310">
          <a:extLst>
            <a:ext uri="{FF2B5EF4-FFF2-40B4-BE49-F238E27FC236}">
              <a16:creationId xmlns="" xmlns:a16="http://schemas.microsoft.com/office/drawing/2014/main" id="{00000000-0008-0000-0000-00005E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312" name="TextBox 14311">
          <a:extLst>
            <a:ext uri="{FF2B5EF4-FFF2-40B4-BE49-F238E27FC236}">
              <a16:creationId xmlns="" xmlns:a16="http://schemas.microsoft.com/office/drawing/2014/main" id="{00000000-0008-0000-0000-00005F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13" name="TextBox 14312">
          <a:extLst>
            <a:ext uri="{FF2B5EF4-FFF2-40B4-BE49-F238E27FC236}">
              <a16:creationId xmlns="" xmlns:a16="http://schemas.microsoft.com/office/drawing/2014/main" id="{00000000-0008-0000-0000-000060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314" name="TextBox 14313">
          <a:extLst>
            <a:ext uri="{FF2B5EF4-FFF2-40B4-BE49-F238E27FC236}">
              <a16:creationId xmlns="" xmlns:a16="http://schemas.microsoft.com/office/drawing/2014/main" id="{00000000-0008-0000-0000-000061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315" name="TextBox 14314">
          <a:extLst>
            <a:ext uri="{FF2B5EF4-FFF2-40B4-BE49-F238E27FC236}">
              <a16:creationId xmlns="" xmlns:a16="http://schemas.microsoft.com/office/drawing/2014/main" id="{00000000-0008-0000-0000-000062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316" name="TextBox 14315">
          <a:extLst>
            <a:ext uri="{FF2B5EF4-FFF2-40B4-BE49-F238E27FC236}">
              <a16:creationId xmlns="" xmlns:a16="http://schemas.microsoft.com/office/drawing/2014/main" id="{00000000-0008-0000-0000-000063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17" name="TextBox 14316">
          <a:extLst>
            <a:ext uri="{FF2B5EF4-FFF2-40B4-BE49-F238E27FC236}">
              <a16:creationId xmlns="" xmlns:a16="http://schemas.microsoft.com/office/drawing/2014/main" id="{00000000-0008-0000-0000-000064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318" name="TextBox 14317">
          <a:extLst>
            <a:ext uri="{FF2B5EF4-FFF2-40B4-BE49-F238E27FC236}">
              <a16:creationId xmlns="" xmlns:a16="http://schemas.microsoft.com/office/drawing/2014/main" id="{00000000-0008-0000-0000-000065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19" name="TextBox 14318">
          <a:extLst>
            <a:ext uri="{FF2B5EF4-FFF2-40B4-BE49-F238E27FC236}">
              <a16:creationId xmlns="" xmlns:a16="http://schemas.microsoft.com/office/drawing/2014/main" id="{00000000-0008-0000-0000-000066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320" name="TextBox 14319">
          <a:extLst>
            <a:ext uri="{FF2B5EF4-FFF2-40B4-BE49-F238E27FC236}">
              <a16:creationId xmlns="" xmlns:a16="http://schemas.microsoft.com/office/drawing/2014/main" id="{00000000-0008-0000-0000-000067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21" name="TextBox 14320">
          <a:extLst>
            <a:ext uri="{FF2B5EF4-FFF2-40B4-BE49-F238E27FC236}">
              <a16:creationId xmlns="" xmlns:a16="http://schemas.microsoft.com/office/drawing/2014/main" id="{00000000-0008-0000-0000-000068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322" name="TextBox 14321">
          <a:extLst>
            <a:ext uri="{FF2B5EF4-FFF2-40B4-BE49-F238E27FC236}">
              <a16:creationId xmlns="" xmlns:a16="http://schemas.microsoft.com/office/drawing/2014/main" id="{00000000-0008-0000-0000-000069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323" name="TextBox 14322">
          <a:extLst>
            <a:ext uri="{FF2B5EF4-FFF2-40B4-BE49-F238E27FC236}">
              <a16:creationId xmlns="" xmlns:a16="http://schemas.microsoft.com/office/drawing/2014/main" id="{00000000-0008-0000-0000-00006A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324" name="TextBox 14323">
          <a:extLst>
            <a:ext uri="{FF2B5EF4-FFF2-40B4-BE49-F238E27FC236}">
              <a16:creationId xmlns="" xmlns:a16="http://schemas.microsoft.com/office/drawing/2014/main" id="{00000000-0008-0000-0000-00006B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25" name="TextBox 14324">
          <a:extLst>
            <a:ext uri="{FF2B5EF4-FFF2-40B4-BE49-F238E27FC236}">
              <a16:creationId xmlns="" xmlns:a16="http://schemas.microsoft.com/office/drawing/2014/main" id="{00000000-0008-0000-0000-00006C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326" name="TextBox 14325">
          <a:extLst>
            <a:ext uri="{FF2B5EF4-FFF2-40B4-BE49-F238E27FC236}">
              <a16:creationId xmlns="" xmlns:a16="http://schemas.microsoft.com/office/drawing/2014/main" id="{00000000-0008-0000-0000-00006D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27" name="TextBox 14326">
          <a:extLst>
            <a:ext uri="{FF2B5EF4-FFF2-40B4-BE49-F238E27FC236}">
              <a16:creationId xmlns="" xmlns:a16="http://schemas.microsoft.com/office/drawing/2014/main" id="{00000000-0008-0000-0000-00006E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328" name="TextBox 14327">
          <a:extLst>
            <a:ext uri="{FF2B5EF4-FFF2-40B4-BE49-F238E27FC236}">
              <a16:creationId xmlns="" xmlns:a16="http://schemas.microsoft.com/office/drawing/2014/main" id="{00000000-0008-0000-0000-00006F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29" name="TextBox 14328">
          <a:extLst>
            <a:ext uri="{FF2B5EF4-FFF2-40B4-BE49-F238E27FC236}">
              <a16:creationId xmlns="" xmlns:a16="http://schemas.microsoft.com/office/drawing/2014/main" id="{00000000-0008-0000-0000-000070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330" name="TextBox 14329">
          <a:extLst>
            <a:ext uri="{FF2B5EF4-FFF2-40B4-BE49-F238E27FC236}">
              <a16:creationId xmlns="" xmlns:a16="http://schemas.microsoft.com/office/drawing/2014/main" id="{00000000-0008-0000-0000-000071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331" name="TextBox 14330">
          <a:extLst>
            <a:ext uri="{FF2B5EF4-FFF2-40B4-BE49-F238E27FC236}">
              <a16:creationId xmlns="" xmlns:a16="http://schemas.microsoft.com/office/drawing/2014/main" id="{00000000-0008-0000-0000-000072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332" name="TextBox 14331">
          <a:extLst>
            <a:ext uri="{FF2B5EF4-FFF2-40B4-BE49-F238E27FC236}">
              <a16:creationId xmlns="" xmlns:a16="http://schemas.microsoft.com/office/drawing/2014/main" id="{00000000-0008-0000-0000-000073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33" name="TextBox 14332">
          <a:extLst>
            <a:ext uri="{FF2B5EF4-FFF2-40B4-BE49-F238E27FC236}">
              <a16:creationId xmlns="" xmlns:a16="http://schemas.microsoft.com/office/drawing/2014/main" id="{00000000-0008-0000-0000-000074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334" name="TextBox 14333">
          <a:extLst>
            <a:ext uri="{FF2B5EF4-FFF2-40B4-BE49-F238E27FC236}">
              <a16:creationId xmlns="" xmlns:a16="http://schemas.microsoft.com/office/drawing/2014/main" id="{00000000-0008-0000-0000-000075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35" name="TextBox 14334">
          <a:extLst>
            <a:ext uri="{FF2B5EF4-FFF2-40B4-BE49-F238E27FC236}">
              <a16:creationId xmlns="" xmlns:a16="http://schemas.microsoft.com/office/drawing/2014/main" id="{00000000-0008-0000-0000-000076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336" name="TextBox 14335">
          <a:extLst>
            <a:ext uri="{FF2B5EF4-FFF2-40B4-BE49-F238E27FC236}">
              <a16:creationId xmlns="" xmlns:a16="http://schemas.microsoft.com/office/drawing/2014/main" id="{00000000-0008-0000-0000-000077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37" name="TextBox 14336">
          <a:extLst>
            <a:ext uri="{FF2B5EF4-FFF2-40B4-BE49-F238E27FC236}">
              <a16:creationId xmlns="" xmlns:a16="http://schemas.microsoft.com/office/drawing/2014/main" id="{00000000-0008-0000-0000-000078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338" name="TextBox 14337">
          <a:extLst>
            <a:ext uri="{FF2B5EF4-FFF2-40B4-BE49-F238E27FC236}">
              <a16:creationId xmlns="" xmlns:a16="http://schemas.microsoft.com/office/drawing/2014/main" id="{00000000-0008-0000-0000-000079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339" name="TextBox 14338">
          <a:extLst>
            <a:ext uri="{FF2B5EF4-FFF2-40B4-BE49-F238E27FC236}">
              <a16:creationId xmlns="" xmlns:a16="http://schemas.microsoft.com/office/drawing/2014/main" id="{00000000-0008-0000-0000-00007A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340" name="TextBox 14339">
          <a:extLst>
            <a:ext uri="{FF2B5EF4-FFF2-40B4-BE49-F238E27FC236}">
              <a16:creationId xmlns="" xmlns:a16="http://schemas.microsoft.com/office/drawing/2014/main" id="{00000000-0008-0000-0000-00007B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41" name="TextBox 14340">
          <a:extLst>
            <a:ext uri="{FF2B5EF4-FFF2-40B4-BE49-F238E27FC236}">
              <a16:creationId xmlns="" xmlns:a16="http://schemas.microsoft.com/office/drawing/2014/main" id="{00000000-0008-0000-0000-00007C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342" name="TextBox 14341">
          <a:extLst>
            <a:ext uri="{FF2B5EF4-FFF2-40B4-BE49-F238E27FC236}">
              <a16:creationId xmlns="" xmlns:a16="http://schemas.microsoft.com/office/drawing/2014/main" id="{00000000-0008-0000-0000-00007D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43" name="TextBox 14342">
          <a:extLst>
            <a:ext uri="{FF2B5EF4-FFF2-40B4-BE49-F238E27FC236}">
              <a16:creationId xmlns="" xmlns:a16="http://schemas.microsoft.com/office/drawing/2014/main" id="{00000000-0008-0000-0000-00007E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344" name="TextBox 14343">
          <a:extLst>
            <a:ext uri="{FF2B5EF4-FFF2-40B4-BE49-F238E27FC236}">
              <a16:creationId xmlns="" xmlns:a16="http://schemas.microsoft.com/office/drawing/2014/main" id="{00000000-0008-0000-0000-00007F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45" name="TextBox 14344">
          <a:extLst>
            <a:ext uri="{FF2B5EF4-FFF2-40B4-BE49-F238E27FC236}">
              <a16:creationId xmlns="" xmlns:a16="http://schemas.microsoft.com/office/drawing/2014/main" id="{00000000-0008-0000-0000-000080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346" name="TextBox 14345">
          <a:extLst>
            <a:ext uri="{FF2B5EF4-FFF2-40B4-BE49-F238E27FC236}">
              <a16:creationId xmlns="" xmlns:a16="http://schemas.microsoft.com/office/drawing/2014/main" id="{00000000-0008-0000-0000-000081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347" name="TextBox 14346">
          <a:extLst>
            <a:ext uri="{FF2B5EF4-FFF2-40B4-BE49-F238E27FC236}">
              <a16:creationId xmlns="" xmlns:a16="http://schemas.microsoft.com/office/drawing/2014/main" id="{00000000-0008-0000-0000-000082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348" name="TextBox 14347">
          <a:extLst>
            <a:ext uri="{FF2B5EF4-FFF2-40B4-BE49-F238E27FC236}">
              <a16:creationId xmlns="" xmlns:a16="http://schemas.microsoft.com/office/drawing/2014/main" id="{00000000-0008-0000-0000-000083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49" name="TextBox 14348">
          <a:extLst>
            <a:ext uri="{FF2B5EF4-FFF2-40B4-BE49-F238E27FC236}">
              <a16:creationId xmlns="" xmlns:a16="http://schemas.microsoft.com/office/drawing/2014/main" id="{00000000-0008-0000-0000-000084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350" name="TextBox 14349">
          <a:extLst>
            <a:ext uri="{FF2B5EF4-FFF2-40B4-BE49-F238E27FC236}">
              <a16:creationId xmlns="" xmlns:a16="http://schemas.microsoft.com/office/drawing/2014/main" id="{00000000-0008-0000-0000-000085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51" name="TextBox 14350">
          <a:extLst>
            <a:ext uri="{FF2B5EF4-FFF2-40B4-BE49-F238E27FC236}">
              <a16:creationId xmlns="" xmlns:a16="http://schemas.microsoft.com/office/drawing/2014/main" id="{00000000-0008-0000-0000-000086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352" name="TextBox 14351">
          <a:extLst>
            <a:ext uri="{FF2B5EF4-FFF2-40B4-BE49-F238E27FC236}">
              <a16:creationId xmlns="" xmlns:a16="http://schemas.microsoft.com/office/drawing/2014/main" id="{00000000-0008-0000-0000-000087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53" name="TextBox 14352">
          <a:extLst>
            <a:ext uri="{FF2B5EF4-FFF2-40B4-BE49-F238E27FC236}">
              <a16:creationId xmlns="" xmlns:a16="http://schemas.microsoft.com/office/drawing/2014/main" id="{00000000-0008-0000-0000-000088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354" name="TextBox 14353">
          <a:extLst>
            <a:ext uri="{FF2B5EF4-FFF2-40B4-BE49-F238E27FC236}">
              <a16:creationId xmlns="" xmlns:a16="http://schemas.microsoft.com/office/drawing/2014/main" id="{00000000-0008-0000-0000-000089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355" name="TextBox 14354">
          <a:extLst>
            <a:ext uri="{FF2B5EF4-FFF2-40B4-BE49-F238E27FC236}">
              <a16:creationId xmlns="" xmlns:a16="http://schemas.microsoft.com/office/drawing/2014/main" id="{00000000-0008-0000-0000-00008A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356" name="TextBox 14355">
          <a:extLst>
            <a:ext uri="{FF2B5EF4-FFF2-40B4-BE49-F238E27FC236}">
              <a16:creationId xmlns="" xmlns:a16="http://schemas.microsoft.com/office/drawing/2014/main" id="{00000000-0008-0000-0000-00008B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57" name="TextBox 14356">
          <a:extLst>
            <a:ext uri="{FF2B5EF4-FFF2-40B4-BE49-F238E27FC236}">
              <a16:creationId xmlns="" xmlns:a16="http://schemas.microsoft.com/office/drawing/2014/main" id="{00000000-0008-0000-0000-00008C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358" name="TextBox 14357">
          <a:extLst>
            <a:ext uri="{FF2B5EF4-FFF2-40B4-BE49-F238E27FC236}">
              <a16:creationId xmlns="" xmlns:a16="http://schemas.microsoft.com/office/drawing/2014/main" id="{00000000-0008-0000-0000-00008D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59" name="TextBox 14358">
          <a:extLst>
            <a:ext uri="{FF2B5EF4-FFF2-40B4-BE49-F238E27FC236}">
              <a16:creationId xmlns="" xmlns:a16="http://schemas.microsoft.com/office/drawing/2014/main" id="{00000000-0008-0000-0000-00008E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360" name="TextBox 14359">
          <a:extLst>
            <a:ext uri="{FF2B5EF4-FFF2-40B4-BE49-F238E27FC236}">
              <a16:creationId xmlns="" xmlns:a16="http://schemas.microsoft.com/office/drawing/2014/main" id="{00000000-0008-0000-0000-00008F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61" name="TextBox 14360">
          <a:extLst>
            <a:ext uri="{FF2B5EF4-FFF2-40B4-BE49-F238E27FC236}">
              <a16:creationId xmlns="" xmlns:a16="http://schemas.microsoft.com/office/drawing/2014/main" id="{00000000-0008-0000-0000-000090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362" name="TextBox 14361">
          <a:extLst>
            <a:ext uri="{FF2B5EF4-FFF2-40B4-BE49-F238E27FC236}">
              <a16:creationId xmlns="" xmlns:a16="http://schemas.microsoft.com/office/drawing/2014/main" id="{00000000-0008-0000-0000-000091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363" name="TextBox 14362">
          <a:extLst>
            <a:ext uri="{FF2B5EF4-FFF2-40B4-BE49-F238E27FC236}">
              <a16:creationId xmlns="" xmlns:a16="http://schemas.microsoft.com/office/drawing/2014/main" id="{00000000-0008-0000-0000-000092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364" name="TextBox 14363">
          <a:extLst>
            <a:ext uri="{FF2B5EF4-FFF2-40B4-BE49-F238E27FC236}">
              <a16:creationId xmlns="" xmlns:a16="http://schemas.microsoft.com/office/drawing/2014/main" id="{00000000-0008-0000-0000-000093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65" name="TextBox 14364">
          <a:extLst>
            <a:ext uri="{FF2B5EF4-FFF2-40B4-BE49-F238E27FC236}">
              <a16:creationId xmlns="" xmlns:a16="http://schemas.microsoft.com/office/drawing/2014/main" id="{00000000-0008-0000-0000-000094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366" name="TextBox 14365">
          <a:extLst>
            <a:ext uri="{FF2B5EF4-FFF2-40B4-BE49-F238E27FC236}">
              <a16:creationId xmlns="" xmlns:a16="http://schemas.microsoft.com/office/drawing/2014/main" id="{00000000-0008-0000-0000-000095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67" name="TextBox 14366">
          <a:extLst>
            <a:ext uri="{FF2B5EF4-FFF2-40B4-BE49-F238E27FC236}">
              <a16:creationId xmlns="" xmlns:a16="http://schemas.microsoft.com/office/drawing/2014/main" id="{00000000-0008-0000-0000-000096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368" name="TextBox 14367">
          <a:extLst>
            <a:ext uri="{FF2B5EF4-FFF2-40B4-BE49-F238E27FC236}">
              <a16:creationId xmlns="" xmlns:a16="http://schemas.microsoft.com/office/drawing/2014/main" id="{00000000-0008-0000-0000-000097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69" name="TextBox 14368">
          <a:extLst>
            <a:ext uri="{FF2B5EF4-FFF2-40B4-BE49-F238E27FC236}">
              <a16:creationId xmlns="" xmlns:a16="http://schemas.microsoft.com/office/drawing/2014/main" id="{00000000-0008-0000-0000-000098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370" name="TextBox 14369">
          <a:extLst>
            <a:ext uri="{FF2B5EF4-FFF2-40B4-BE49-F238E27FC236}">
              <a16:creationId xmlns="" xmlns:a16="http://schemas.microsoft.com/office/drawing/2014/main" id="{00000000-0008-0000-0000-000099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371" name="TextBox 14370">
          <a:extLst>
            <a:ext uri="{FF2B5EF4-FFF2-40B4-BE49-F238E27FC236}">
              <a16:creationId xmlns="" xmlns:a16="http://schemas.microsoft.com/office/drawing/2014/main" id="{00000000-0008-0000-0000-00009A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372" name="TextBox 14371">
          <a:extLst>
            <a:ext uri="{FF2B5EF4-FFF2-40B4-BE49-F238E27FC236}">
              <a16:creationId xmlns="" xmlns:a16="http://schemas.microsoft.com/office/drawing/2014/main" id="{00000000-0008-0000-0000-00009B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73" name="TextBox 14372">
          <a:extLst>
            <a:ext uri="{FF2B5EF4-FFF2-40B4-BE49-F238E27FC236}">
              <a16:creationId xmlns="" xmlns:a16="http://schemas.microsoft.com/office/drawing/2014/main" id="{00000000-0008-0000-0000-00009C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374" name="TextBox 14373">
          <a:extLst>
            <a:ext uri="{FF2B5EF4-FFF2-40B4-BE49-F238E27FC236}">
              <a16:creationId xmlns="" xmlns:a16="http://schemas.microsoft.com/office/drawing/2014/main" id="{00000000-0008-0000-0000-00009D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75" name="TextBox 14374">
          <a:extLst>
            <a:ext uri="{FF2B5EF4-FFF2-40B4-BE49-F238E27FC236}">
              <a16:creationId xmlns="" xmlns:a16="http://schemas.microsoft.com/office/drawing/2014/main" id="{00000000-0008-0000-0000-00009E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376" name="TextBox 14375">
          <a:extLst>
            <a:ext uri="{FF2B5EF4-FFF2-40B4-BE49-F238E27FC236}">
              <a16:creationId xmlns="" xmlns:a16="http://schemas.microsoft.com/office/drawing/2014/main" id="{00000000-0008-0000-0000-00009F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77" name="TextBox 14376">
          <a:extLst>
            <a:ext uri="{FF2B5EF4-FFF2-40B4-BE49-F238E27FC236}">
              <a16:creationId xmlns="" xmlns:a16="http://schemas.microsoft.com/office/drawing/2014/main" id="{00000000-0008-0000-0000-0000A0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378" name="TextBox 14377">
          <a:extLst>
            <a:ext uri="{FF2B5EF4-FFF2-40B4-BE49-F238E27FC236}">
              <a16:creationId xmlns="" xmlns:a16="http://schemas.microsoft.com/office/drawing/2014/main" id="{00000000-0008-0000-0000-0000A1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379" name="TextBox 14378">
          <a:extLst>
            <a:ext uri="{FF2B5EF4-FFF2-40B4-BE49-F238E27FC236}">
              <a16:creationId xmlns="" xmlns:a16="http://schemas.microsoft.com/office/drawing/2014/main" id="{00000000-0008-0000-0000-0000A2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380" name="TextBox 14379">
          <a:extLst>
            <a:ext uri="{FF2B5EF4-FFF2-40B4-BE49-F238E27FC236}">
              <a16:creationId xmlns="" xmlns:a16="http://schemas.microsoft.com/office/drawing/2014/main" id="{00000000-0008-0000-0000-0000A3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81" name="TextBox 14380">
          <a:extLst>
            <a:ext uri="{FF2B5EF4-FFF2-40B4-BE49-F238E27FC236}">
              <a16:creationId xmlns="" xmlns:a16="http://schemas.microsoft.com/office/drawing/2014/main" id="{00000000-0008-0000-0000-0000A4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382" name="TextBox 14381">
          <a:extLst>
            <a:ext uri="{FF2B5EF4-FFF2-40B4-BE49-F238E27FC236}">
              <a16:creationId xmlns="" xmlns:a16="http://schemas.microsoft.com/office/drawing/2014/main" id="{00000000-0008-0000-0000-0000A5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83" name="TextBox 14382">
          <a:extLst>
            <a:ext uri="{FF2B5EF4-FFF2-40B4-BE49-F238E27FC236}">
              <a16:creationId xmlns="" xmlns:a16="http://schemas.microsoft.com/office/drawing/2014/main" id="{00000000-0008-0000-0000-0000A6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384" name="TextBox 14383">
          <a:extLst>
            <a:ext uri="{FF2B5EF4-FFF2-40B4-BE49-F238E27FC236}">
              <a16:creationId xmlns="" xmlns:a16="http://schemas.microsoft.com/office/drawing/2014/main" id="{00000000-0008-0000-0000-0000A7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85" name="TextBox 14384">
          <a:extLst>
            <a:ext uri="{FF2B5EF4-FFF2-40B4-BE49-F238E27FC236}">
              <a16:creationId xmlns="" xmlns:a16="http://schemas.microsoft.com/office/drawing/2014/main" id="{00000000-0008-0000-0000-0000A8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386" name="TextBox 14385">
          <a:extLst>
            <a:ext uri="{FF2B5EF4-FFF2-40B4-BE49-F238E27FC236}">
              <a16:creationId xmlns="" xmlns:a16="http://schemas.microsoft.com/office/drawing/2014/main" id="{00000000-0008-0000-0000-0000A9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387" name="TextBox 14386">
          <a:extLst>
            <a:ext uri="{FF2B5EF4-FFF2-40B4-BE49-F238E27FC236}">
              <a16:creationId xmlns="" xmlns:a16="http://schemas.microsoft.com/office/drawing/2014/main" id="{00000000-0008-0000-0000-0000AA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388" name="TextBox 14387">
          <a:extLst>
            <a:ext uri="{FF2B5EF4-FFF2-40B4-BE49-F238E27FC236}">
              <a16:creationId xmlns="" xmlns:a16="http://schemas.microsoft.com/office/drawing/2014/main" id="{00000000-0008-0000-0000-0000AB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89" name="TextBox 14388">
          <a:extLst>
            <a:ext uri="{FF2B5EF4-FFF2-40B4-BE49-F238E27FC236}">
              <a16:creationId xmlns="" xmlns:a16="http://schemas.microsoft.com/office/drawing/2014/main" id="{00000000-0008-0000-0000-0000AC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390" name="TextBox 14389">
          <a:extLst>
            <a:ext uri="{FF2B5EF4-FFF2-40B4-BE49-F238E27FC236}">
              <a16:creationId xmlns="" xmlns:a16="http://schemas.microsoft.com/office/drawing/2014/main" id="{00000000-0008-0000-0000-0000AD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91" name="TextBox 14390">
          <a:extLst>
            <a:ext uri="{FF2B5EF4-FFF2-40B4-BE49-F238E27FC236}">
              <a16:creationId xmlns="" xmlns:a16="http://schemas.microsoft.com/office/drawing/2014/main" id="{00000000-0008-0000-0000-0000AE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392" name="TextBox 14391">
          <a:extLst>
            <a:ext uri="{FF2B5EF4-FFF2-40B4-BE49-F238E27FC236}">
              <a16:creationId xmlns="" xmlns:a16="http://schemas.microsoft.com/office/drawing/2014/main" id="{00000000-0008-0000-0000-0000AF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93" name="TextBox 14392">
          <a:extLst>
            <a:ext uri="{FF2B5EF4-FFF2-40B4-BE49-F238E27FC236}">
              <a16:creationId xmlns="" xmlns:a16="http://schemas.microsoft.com/office/drawing/2014/main" id="{00000000-0008-0000-0000-0000B0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394" name="TextBox 14393">
          <a:extLst>
            <a:ext uri="{FF2B5EF4-FFF2-40B4-BE49-F238E27FC236}">
              <a16:creationId xmlns="" xmlns:a16="http://schemas.microsoft.com/office/drawing/2014/main" id="{00000000-0008-0000-0000-0000B1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395" name="TextBox 14394">
          <a:extLst>
            <a:ext uri="{FF2B5EF4-FFF2-40B4-BE49-F238E27FC236}">
              <a16:creationId xmlns="" xmlns:a16="http://schemas.microsoft.com/office/drawing/2014/main" id="{00000000-0008-0000-0000-0000B2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396" name="TextBox 14395">
          <a:extLst>
            <a:ext uri="{FF2B5EF4-FFF2-40B4-BE49-F238E27FC236}">
              <a16:creationId xmlns="" xmlns:a16="http://schemas.microsoft.com/office/drawing/2014/main" id="{00000000-0008-0000-0000-0000B3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97" name="TextBox 14396">
          <a:extLst>
            <a:ext uri="{FF2B5EF4-FFF2-40B4-BE49-F238E27FC236}">
              <a16:creationId xmlns="" xmlns:a16="http://schemas.microsoft.com/office/drawing/2014/main" id="{00000000-0008-0000-0000-0000B4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398" name="TextBox 14397">
          <a:extLst>
            <a:ext uri="{FF2B5EF4-FFF2-40B4-BE49-F238E27FC236}">
              <a16:creationId xmlns="" xmlns:a16="http://schemas.microsoft.com/office/drawing/2014/main" id="{00000000-0008-0000-0000-0000B5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399" name="TextBox 14398">
          <a:extLst>
            <a:ext uri="{FF2B5EF4-FFF2-40B4-BE49-F238E27FC236}">
              <a16:creationId xmlns="" xmlns:a16="http://schemas.microsoft.com/office/drawing/2014/main" id="{00000000-0008-0000-0000-0000B6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400" name="TextBox 14399">
          <a:extLst>
            <a:ext uri="{FF2B5EF4-FFF2-40B4-BE49-F238E27FC236}">
              <a16:creationId xmlns="" xmlns:a16="http://schemas.microsoft.com/office/drawing/2014/main" id="{00000000-0008-0000-0000-0000B7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01" name="TextBox 14400">
          <a:extLst>
            <a:ext uri="{FF2B5EF4-FFF2-40B4-BE49-F238E27FC236}">
              <a16:creationId xmlns="" xmlns:a16="http://schemas.microsoft.com/office/drawing/2014/main" id="{00000000-0008-0000-0000-0000B8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02" name="TextBox 14401">
          <a:extLst>
            <a:ext uri="{FF2B5EF4-FFF2-40B4-BE49-F238E27FC236}">
              <a16:creationId xmlns="" xmlns:a16="http://schemas.microsoft.com/office/drawing/2014/main" id="{00000000-0008-0000-0000-0000B9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03" name="TextBox 14402">
          <a:extLst>
            <a:ext uri="{FF2B5EF4-FFF2-40B4-BE49-F238E27FC236}">
              <a16:creationId xmlns="" xmlns:a16="http://schemas.microsoft.com/office/drawing/2014/main" id="{00000000-0008-0000-0000-0000BA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404" name="TextBox 14403">
          <a:extLst>
            <a:ext uri="{FF2B5EF4-FFF2-40B4-BE49-F238E27FC236}">
              <a16:creationId xmlns="" xmlns:a16="http://schemas.microsoft.com/office/drawing/2014/main" id="{00000000-0008-0000-0000-0000BB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05" name="TextBox 14404">
          <a:extLst>
            <a:ext uri="{FF2B5EF4-FFF2-40B4-BE49-F238E27FC236}">
              <a16:creationId xmlns="" xmlns:a16="http://schemas.microsoft.com/office/drawing/2014/main" id="{00000000-0008-0000-0000-0000BC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406" name="TextBox 14405">
          <a:extLst>
            <a:ext uri="{FF2B5EF4-FFF2-40B4-BE49-F238E27FC236}">
              <a16:creationId xmlns="" xmlns:a16="http://schemas.microsoft.com/office/drawing/2014/main" id="{00000000-0008-0000-0000-0000BD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07" name="TextBox 14406">
          <a:extLst>
            <a:ext uri="{FF2B5EF4-FFF2-40B4-BE49-F238E27FC236}">
              <a16:creationId xmlns="" xmlns:a16="http://schemas.microsoft.com/office/drawing/2014/main" id="{00000000-0008-0000-0000-0000BE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408" name="TextBox 14407">
          <a:extLst>
            <a:ext uri="{FF2B5EF4-FFF2-40B4-BE49-F238E27FC236}">
              <a16:creationId xmlns="" xmlns:a16="http://schemas.microsoft.com/office/drawing/2014/main" id="{00000000-0008-0000-0000-0000BF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09" name="TextBox 14408">
          <a:extLst>
            <a:ext uri="{FF2B5EF4-FFF2-40B4-BE49-F238E27FC236}">
              <a16:creationId xmlns="" xmlns:a16="http://schemas.microsoft.com/office/drawing/2014/main" id="{00000000-0008-0000-0000-0000C0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10" name="TextBox 14409">
          <a:extLst>
            <a:ext uri="{FF2B5EF4-FFF2-40B4-BE49-F238E27FC236}">
              <a16:creationId xmlns="" xmlns:a16="http://schemas.microsoft.com/office/drawing/2014/main" id="{00000000-0008-0000-0000-0000C1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11" name="TextBox 14410">
          <a:extLst>
            <a:ext uri="{FF2B5EF4-FFF2-40B4-BE49-F238E27FC236}">
              <a16:creationId xmlns="" xmlns:a16="http://schemas.microsoft.com/office/drawing/2014/main" id="{00000000-0008-0000-0000-0000C2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412" name="TextBox 14411">
          <a:extLst>
            <a:ext uri="{FF2B5EF4-FFF2-40B4-BE49-F238E27FC236}">
              <a16:creationId xmlns="" xmlns:a16="http://schemas.microsoft.com/office/drawing/2014/main" id="{00000000-0008-0000-0000-0000C3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13" name="TextBox 14412">
          <a:extLst>
            <a:ext uri="{FF2B5EF4-FFF2-40B4-BE49-F238E27FC236}">
              <a16:creationId xmlns="" xmlns:a16="http://schemas.microsoft.com/office/drawing/2014/main" id="{00000000-0008-0000-0000-0000C4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414" name="TextBox 14413">
          <a:extLst>
            <a:ext uri="{FF2B5EF4-FFF2-40B4-BE49-F238E27FC236}">
              <a16:creationId xmlns="" xmlns:a16="http://schemas.microsoft.com/office/drawing/2014/main" id="{00000000-0008-0000-0000-0000C5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15" name="TextBox 14414">
          <a:extLst>
            <a:ext uri="{FF2B5EF4-FFF2-40B4-BE49-F238E27FC236}">
              <a16:creationId xmlns="" xmlns:a16="http://schemas.microsoft.com/office/drawing/2014/main" id="{00000000-0008-0000-0000-0000C6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416" name="TextBox 14415">
          <a:extLst>
            <a:ext uri="{FF2B5EF4-FFF2-40B4-BE49-F238E27FC236}">
              <a16:creationId xmlns="" xmlns:a16="http://schemas.microsoft.com/office/drawing/2014/main" id="{00000000-0008-0000-0000-0000C7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17" name="TextBox 14416">
          <a:extLst>
            <a:ext uri="{FF2B5EF4-FFF2-40B4-BE49-F238E27FC236}">
              <a16:creationId xmlns="" xmlns:a16="http://schemas.microsoft.com/office/drawing/2014/main" id="{00000000-0008-0000-0000-0000C8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18" name="TextBox 14417">
          <a:extLst>
            <a:ext uri="{FF2B5EF4-FFF2-40B4-BE49-F238E27FC236}">
              <a16:creationId xmlns="" xmlns:a16="http://schemas.microsoft.com/office/drawing/2014/main" id="{00000000-0008-0000-0000-0000C9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19" name="TextBox 14418">
          <a:extLst>
            <a:ext uri="{FF2B5EF4-FFF2-40B4-BE49-F238E27FC236}">
              <a16:creationId xmlns="" xmlns:a16="http://schemas.microsoft.com/office/drawing/2014/main" id="{00000000-0008-0000-0000-0000CA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14420" name="TextBox 14419">
          <a:extLst>
            <a:ext uri="{FF2B5EF4-FFF2-40B4-BE49-F238E27FC236}">
              <a16:creationId xmlns="" xmlns:a16="http://schemas.microsoft.com/office/drawing/2014/main" id="{00000000-0008-0000-0000-0000CB36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14421" name="TextBox 14420">
          <a:extLst>
            <a:ext uri="{FF2B5EF4-FFF2-40B4-BE49-F238E27FC236}">
              <a16:creationId xmlns="" xmlns:a16="http://schemas.microsoft.com/office/drawing/2014/main" id="{00000000-0008-0000-0000-0000CC36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55111"/>
    <xdr:sp macro="" textlink="">
      <xdr:nvSpPr>
        <xdr:cNvPr id="14422" name="TextBox 14421">
          <a:extLst>
            <a:ext uri="{FF2B5EF4-FFF2-40B4-BE49-F238E27FC236}">
              <a16:creationId xmlns="" xmlns:a16="http://schemas.microsoft.com/office/drawing/2014/main" id="{00000000-0008-0000-0000-0000CD360000}"/>
            </a:ext>
          </a:extLst>
        </xdr:cNvPr>
        <xdr:cNvSpPr txBox="1"/>
      </xdr:nvSpPr>
      <xdr:spPr>
        <a:xfrm>
          <a:off x="346262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55111"/>
    <xdr:sp macro="" textlink="">
      <xdr:nvSpPr>
        <xdr:cNvPr id="14423" name="TextBox 14422">
          <a:extLst>
            <a:ext uri="{FF2B5EF4-FFF2-40B4-BE49-F238E27FC236}">
              <a16:creationId xmlns="" xmlns:a16="http://schemas.microsoft.com/office/drawing/2014/main" id="{00000000-0008-0000-0000-0000CE360000}"/>
            </a:ext>
          </a:extLst>
        </xdr:cNvPr>
        <xdr:cNvSpPr txBox="1"/>
      </xdr:nvSpPr>
      <xdr:spPr>
        <a:xfrm>
          <a:off x="3451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424" name="TextBox 14423">
          <a:extLst>
            <a:ext uri="{FF2B5EF4-FFF2-40B4-BE49-F238E27FC236}">
              <a16:creationId xmlns="" xmlns:a16="http://schemas.microsoft.com/office/drawing/2014/main" id="{00000000-0008-0000-0000-0000CF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25" name="TextBox 14424">
          <a:extLst>
            <a:ext uri="{FF2B5EF4-FFF2-40B4-BE49-F238E27FC236}">
              <a16:creationId xmlns="" xmlns:a16="http://schemas.microsoft.com/office/drawing/2014/main" id="{00000000-0008-0000-0000-0000D0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426" name="TextBox 14425">
          <a:extLst>
            <a:ext uri="{FF2B5EF4-FFF2-40B4-BE49-F238E27FC236}">
              <a16:creationId xmlns="" xmlns:a16="http://schemas.microsoft.com/office/drawing/2014/main" id="{00000000-0008-0000-0000-0000D1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27" name="TextBox 14426">
          <a:extLst>
            <a:ext uri="{FF2B5EF4-FFF2-40B4-BE49-F238E27FC236}">
              <a16:creationId xmlns="" xmlns:a16="http://schemas.microsoft.com/office/drawing/2014/main" id="{00000000-0008-0000-0000-0000D2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428" name="TextBox 14427">
          <a:extLst>
            <a:ext uri="{FF2B5EF4-FFF2-40B4-BE49-F238E27FC236}">
              <a16:creationId xmlns="" xmlns:a16="http://schemas.microsoft.com/office/drawing/2014/main" id="{00000000-0008-0000-0000-0000D3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29" name="TextBox 14428">
          <a:extLst>
            <a:ext uri="{FF2B5EF4-FFF2-40B4-BE49-F238E27FC236}">
              <a16:creationId xmlns="" xmlns:a16="http://schemas.microsoft.com/office/drawing/2014/main" id="{00000000-0008-0000-0000-0000D4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30" name="TextBox 14429">
          <a:extLst>
            <a:ext uri="{FF2B5EF4-FFF2-40B4-BE49-F238E27FC236}">
              <a16:creationId xmlns="" xmlns:a16="http://schemas.microsoft.com/office/drawing/2014/main" id="{00000000-0008-0000-0000-0000D5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31" name="TextBox 14430">
          <a:extLst>
            <a:ext uri="{FF2B5EF4-FFF2-40B4-BE49-F238E27FC236}">
              <a16:creationId xmlns="" xmlns:a16="http://schemas.microsoft.com/office/drawing/2014/main" id="{00000000-0008-0000-0000-0000D6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32" name="TextBox 14431">
          <a:extLst>
            <a:ext uri="{FF2B5EF4-FFF2-40B4-BE49-F238E27FC236}">
              <a16:creationId xmlns="" xmlns:a16="http://schemas.microsoft.com/office/drawing/2014/main" id="{00000000-0008-0000-0000-0000D7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33" name="TextBox 14432">
          <a:extLst>
            <a:ext uri="{FF2B5EF4-FFF2-40B4-BE49-F238E27FC236}">
              <a16:creationId xmlns="" xmlns:a16="http://schemas.microsoft.com/office/drawing/2014/main" id="{00000000-0008-0000-0000-0000D8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434" name="TextBox 14433">
          <a:extLst>
            <a:ext uri="{FF2B5EF4-FFF2-40B4-BE49-F238E27FC236}">
              <a16:creationId xmlns="" xmlns:a16="http://schemas.microsoft.com/office/drawing/2014/main" id="{00000000-0008-0000-0000-0000D9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35" name="TextBox 14434">
          <a:extLst>
            <a:ext uri="{FF2B5EF4-FFF2-40B4-BE49-F238E27FC236}">
              <a16:creationId xmlns="" xmlns:a16="http://schemas.microsoft.com/office/drawing/2014/main" id="{00000000-0008-0000-0000-0000DA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436" name="TextBox 14435">
          <a:extLst>
            <a:ext uri="{FF2B5EF4-FFF2-40B4-BE49-F238E27FC236}">
              <a16:creationId xmlns="" xmlns:a16="http://schemas.microsoft.com/office/drawing/2014/main" id="{00000000-0008-0000-0000-0000DB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37" name="TextBox 14436">
          <a:extLst>
            <a:ext uri="{FF2B5EF4-FFF2-40B4-BE49-F238E27FC236}">
              <a16:creationId xmlns="" xmlns:a16="http://schemas.microsoft.com/office/drawing/2014/main" id="{00000000-0008-0000-0000-0000DC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438" name="TextBox 14437">
          <a:extLst>
            <a:ext uri="{FF2B5EF4-FFF2-40B4-BE49-F238E27FC236}">
              <a16:creationId xmlns="" xmlns:a16="http://schemas.microsoft.com/office/drawing/2014/main" id="{00000000-0008-0000-0000-0000DD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39" name="TextBox 14438">
          <a:extLst>
            <a:ext uri="{FF2B5EF4-FFF2-40B4-BE49-F238E27FC236}">
              <a16:creationId xmlns="" xmlns:a16="http://schemas.microsoft.com/office/drawing/2014/main" id="{00000000-0008-0000-0000-0000DE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40" name="TextBox 14439">
          <a:extLst>
            <a:ext uri="{FF2B5EF4-FFF2-40B4-BE49-F238E27FC236}">
              <a16:creationId xmlns="" xmlns:a16="http://schemas.microsoft.com/office/drawing/2014/main" id="{00000000-0008-0000-0000-0000DF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41" name="TextBox 14440">
          <a:extLst>
            <a:ext uri="{FF2B5EF4-FFF2-40B4-BE49-F238E27FC236}">
              <a16:creationId xmlns="" xmlns:a16="http://schemas.microsoft.com/office/drawing/2014/main" id="{00000000-0008-0000-0000-0000E0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442" name="TextBox 14441">
          <a:extLst>
            <a:ext uri="{FF2B5EF4-FFF2-40B4-BE49-F238E27FC236}">
              <a16:creationId xmlns="" xmlns:a16="http://schemas.microsoft.com/office/drawing/2014/main" id="{00000000-0008-0000-0000-0000E1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43" name="TextBox 14442">
          <a:extLst>
            <a:ext uri="{FF2B5EF4-FFF2-40B4-BE49-F238E27FC236}">
              <a16:creationId xmlns="" xmlns:a16="http://schemas.microsoft.com/office/drawing/2014/main" id="{00000000-0008-0000-0000-0000E2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444" name="TextBox 14443">
          <a:extLst>
            <a:ext uri="{FF2B5EF4-FFF2-40B4-BE49-F238E27FC236}">
              <a16:creationId xmlns="" xmlns:a16="http://schemas.microsoft.com/office/drawing/2014/main" id="{00000000-0008-0000-0000-0000E3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45" name="TextBox 14444">
          <a:extLst>
            <a:ext uri="{FF2B5EF4-FFF2-40B4-BE49-F238E27FC236}">
              <a16:creationId xmlns="" xmlns:a16="http://schemas.microsoft.com/office/drawing/2014/main" id="{00000000-0008-0000-0000-0000E4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446" name="TextBox 14445">
          <a:extLst>
            <a:ext uri="{FF2B5EF4-FFF2-40B4-BE49-F238E27FC236}">
              <a16:creationId xmlns="" xmlns:a16="http://schemas.microsoft.com/office/drawing/2014/main" id="{00000000-0008-0000-0000-0000E5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47" name="TextBox 14446">
          <a:extLst>
            <a:ext uri="{FF2B5EF4-FFF2-40B4-BE49-F238E27FC236}">
              <a16:creationId xmlns="" xmlns:a16="http://schemas.microsoft.com/office/drawing/2014/main" id="{00000000-0008-0000-0000-0000E6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48" name="TextBox 14447">
          <a:extLst>
            <a:ext uri="{FF2B5EF4-FFF2-40B4-BE49-F238E27FC236}">
              <a16:creationId xmlns="" xmlns:a16="http://schemas.microsoft.com/office/drawing/2014/main" id="{00000000-0008-0000-0000-0000E7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49" name="TextBox 14448">
          <a:extLst>
            <a:ext uri="{FF2B5EF4-FFF2-40B4-BE49-F238E27FC236}">
              <a16:creationId xmlns="" xmlns:a16="http://schemas.microsoft.com/office/drawing/2014/main" id="{00000000-0008-0000-0000-0000E8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450" name="TextBox 14449">
          <a:extLst>
            <a:ext uri="{FF2B5EF4-FFF2-40B4-BE49-F238E27FC236}">
              <a16:creationId xmlns="" xmlns:a16="http://schemas.microsoft.com/office/drawing/2014/main" id="{00000000-0008-0000-0000-0000E9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51" name="TextBox 14450">
          <a:extLst>
            <a:ext uri="{FF2B5EF4-FFF2-40B4-BE49-F238E27FC236}">
              <a16:creationId xmlns="" xmlns:a16="http://schemas.microsoft.com/office/drawing/2014/main" id="{00000000-0008-0000-0000-0000EA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452" name="TextBox 14451">
          <a:extLst>
            <a:ext uri="{FF2B5EF4-FFF2-40B4-BE49-F238E27FC236}">
              <a16:creationId xmlns="" xmlns:a16="http://schemas.microsoft.com/office/drawing/2014/main" id="{00000000-0008-0000-0000-0000EB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53" name="TextBox 14452">
          <a:extLst>
            <a:ext uri="{FF2B5EF4-FFF2-40B4-BE49-F238E27FC236}">
              <a16:creationId xmlns="" xmlns:a16="http://schemas.microsoft.com/office/drawing/2014/main" id="{00000000-0008-0000-0000-0000EC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454" name="TextBox 14453">
          <a:extLst>
            <a:ext uri="{FF2B5EF4-FFF2-40B4-BE49-F238E27FC236}">
              <a16:creationId xmlns="" xmlns:a16="http://schemas.microsoft.com/office/drawing/2014/main" id="{00000000-0008-0000-0000-0000ED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55" name="TextBox 14454">
          <a:extLst>
            <a:ext uri="{FF2B5EF4-FFF2-40B4-BE49-F238E27FC236}">
              <a16:creationId xmlns="" xmlns:a16="http://schemas.microsoft.com/office/drawing/2014/main" id="{00000000-0008-0000-0000-0000EE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56" name="TextBox 14455">
          <a:extLst>
            <a:ext uri="{FF2B5EF4-FFF2-40B4-BE49-F238E27FC236}">
              <a16:creationId xmlns="" xmlns:a16="http://schemas.microsoft.com/office/drawing/2014/main" id="{00000000-0008-0000-0000-0000EF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57" name="TextBox 14456">
          <a:extLst>
            <a:ext uri="{FF2B5EF4-FFF2-40B4-BE49-F238E27FC236}">
              <a16:creationId xmlns="" xmlns:a16="http://schemas.microsoft.com/office/drawing/2014/main" id="{00000000-0008-0000-0000-0000F0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58" name="TextBox 14457">
          <a:extLst>
            <a:ext uri="{FF2B5EF4-FFF2-40B4-BE49-F238E27FC236}">
              <a16:creationId xmlns="" xmlns:a16="http://schemas.microsoft.com/office/drawing/2014/main" id="{00000000-0008-0000-0000-0000F1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59" name="TextBox 14458">
          <a:extLst>
            <a:ext uri="{FF2B5EF4-FFF2-40B4-BE49-F238E27FC236}">
              <a16:creationId xmlns="" xmlns:a16="http://schemas.microsoft.com/office/drawing/2014/main" id="{00000000-0008-0000-0000-0000F2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60" name="TextBox 14459">
          <a:extLst>
            <a:ext uri="{FF2B5EF4-FFF2-40B4-BE49-F238E27FC236}">
              <a16:creationId xmlns="" xmlns:a16="http://schemas.microsoft.com/office/drawing/2014/main" id="{00000000-0008-0000-0000-0000F3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61" name="TextBox 14460">
          <a:extLst>
            <a:ext uri="{FF2B5EF4-FFF2-40B4-BE49-F238E27FC236}">
              <a16:creationId xmlns="" xmlns:a16="http://schemas.microsoft.com/office/drawing/2014/main" id="{00000000-0008-0000-0000-0000F4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261702" cy="396840"/>
    <xdr:sp macro="" textlink="">
      <xdr:nvSpPr>
        <xdr:cNvPr id="14462" name="TextBox 14461">
          <a:extLst>
            <a:ext uri="{FF2B5EF4-FFF2-40B4-BE49-F238E27FC236}">
              <a16:creationId xmlns="" xmlns:a16="http://schemas.microsoft.com/office/drawing/2014/main" id="{00000000-0008-0000-0000-0000F5360000}"/>
            </a:ext>
          </a:extLst>
        </xdr:cNvPr>
        <xdr:cNvSpPr txBox="1"/>
      </xdr:nvSpPr>
      <xdr:spPr>
        <a:xfrm>
          <a:off x="3451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463" name="TextBox 14462">
          <a:extLst>
            <a:ext uri="{FF2B5EF4-FFF2-40B4-BE49-F238E27FC236}">
              <a16:creationId xmlns="" xmlns:a16="http://schemas.microsoft.com/office/drawing/2014/main" id="{00000000-0008-0000-0000-0000F6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64" name="TextBox 14463">
          <a:extLst>
            <a:ext uri="{FF2B5EF4-FFF2-40B4-BE49-F238E27FC236}">
              <a16:creationId xmlns="" xmlns:a16="http://schemas.microsoft.com/office/drawing/2014/main" id="{00000000-0008-0000-0000-0000F7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465" name="TextBox 14464">
          <a:extLst>
            <a:ext uri="{FF2B5EF4-FFF2-40B4-BE49-F238E27FC236}">
              <a16:creationId xmlns="" xmlns:a16="http://schemas.microsoft.com/office/drawing/2014/main" id="{00000000-0008-0000-0000-0000F8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66" name="TextBox 14465">
          <a:extLst>
            <a:ext uri="{FF2B5EF4-FFF2-40B4-BE49-F238E27FC236}">
              <a16:creationId xmlns="" xmlns:a16="http://schemas.microsoft.com/office/drawing/2014/main" id="{00000000-0008-0000-0000-0000F9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467" name="TextBox 14466">
          <a:extLst>
            <a:ext uri="{FF2B5EF4-FFF2-40B4-BE49-F238E27FC236}">
              <a16:creationId xmlns="" xmlns:a16="http://schemas.microsoft.com/office/drawing/2014/main" id="{00000000-0008-0000-0000-0000FA36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68" name="TextBox 14467">
          <a:extLst>
            <a:ext uri="{FF2B5EF4-FFF2-40B4-BE49-F238E27FC236}">
              <a16:creationId xmlns="" xmlns:a16="http://schemas.microsoft.com/office/drawing/2014/main" id="{00000000-0008-0000-0000-0000FB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69" name="TextBox 14468">
          <a:extLst>
            <a:ext uri="{FF2B5EF4-FFF2-40B4-BE49-F238E27FC236}">
              <a16:creationId xmlns="" xmlns:a16="http://schemas.microsoft.com/office/drawing/2014/main" id="{00000000-0008-0000-0000-0000FC36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70" name="TextBox 14469">
          <a:extLst>
            <a:ext uri="{FF2B5EF4-FFF2-40B4-BE49-F238E27FC236}">
              <a16:creationId xmlns="" xmlns:a16="http://schemas.microsoft.com/office/drawing/2014/main" id="{00000000-0008-0000-0000-0000FD36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471" name="TextBox 14470">
          <a:extLst>
            <a:ext uri="{FF2B5EF4-FFF2-40B4-BE49-F238E27FC236}">
              <a16:creationId xmlns="" xmlns:a16="http://schemas.microsoft.com/office/drawing/2014/main" id="{00000000-0008-0000-0000-0000FE36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72" name="TextBox 14471">
          <a:extLst>
            <a:ext uri="{FF2B5EF4-FFF2-40B4-BE49-F238E27FC236}">
              <a16:creationId xmlns="" xmlns:a16="http://schemas.microsoft.com/office/drawing/2014/main" id="{00000000-0008-0000-0000-0000FF36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473" name="TextBox 14472">
          <a:extLst>
            <a:ext uri="{FF2B5EF4-FFF2-40B4-BE49-F238E27FC236}">
              <a16:creationId xmlns="" xmlns:a16="http://schemas.microsoft.com/office/drawing/2014/main" id="{00000000-0008-0000-0000-000000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74" name="TextBox 14473">
          <a:extLst>
            <a:ext uri="{FF2B5EF4-FFF2-40B4-BE49-F238E27FC236}">
              <a16:creationId xmlns="" xmlns:a16="http://schemas.microsoft.com/office/drawing/2014/main" id="{00000000-0008-0000-0000-000001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475" name="TextBox 14474">
          <a:extLst>
            <a:ext uri="{FF2B5EF4-FFF2-40B4-BE49-F238E27FC236}">
              <a16:creationId xmlns="" xmlns:a16="http://schemas.microsoft.com/office/drawing/2014/main" id="{00000000-0008-0000-0000-000002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76" name="TextBox 14475">
          <a:extLst>
            <a:ext uri="{FF2B5EF4-FFF2-40B4-BE49-F238E27FC236}">
              <a16:creationId xmlns="" xmlns:a16="http://schemas.microsoft.com/office/drawing/2014/main" id="{00000000-0008-0000-0000-000003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77" name="TextBox 14476">
          <a:extLst>
            <a:ext uri="{FF2B5EF4-FFF2-40B4-BE49-F238E27FC236}">
              <a16:creationId xmlns="" xmlns:a16="http://schemas.microsoft.com/office/drawing/2014/main" id="{00000000-0008-0000-0000-000004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78" name="TextBox 14477">
          <a:extLst>
            <a:ext uri="{FF2B5EF4-FFF2-40B4-BE49-F238E27FC236}">
              <a16:creationId xmlns="" xmlns:a16="http://schemas.microsoft.com/office/drawing/2014/main" id="{00000000-0008-0000-0000-000005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479" name="TextBox 14478">
          <a:extLst>
            <a:ext uri="{FF2B5EF4-FFF2-40B4-BE49-F238E27FC236}">
              <a16:creationId xmlns="" xmlns:a16="http://schemas.microsoft.com/office/drawing/2014/main" id="{00000000-0008-0000-0000-000006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80" name="TextBox 14479">
          <a:extLst>
            <a:ext uri="{FF2B5EF4-FFF2-40B4-BE49-F238E27FC236}">
              <a16:creationId xmlns="" xmlns:a16="http://schemas.microsoft.com/office/drawing/2014/main" id="{00000000-0008-0000-0000-000007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481" name="TextBox 14480">
          <a:extLst>
            <a:ext uri="{FF2B5EF4-FFF2-40B4-BE49-F238E27FC236}">
              <a16:creationId xmlns="" xmlns:a16="http://schemas.microsoft.com/office/drawing/2014/main" id="{00000000-0008-0000-0000-000008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82" name="TextBox 14481">
          <a:extLst>
            <a:ext uri="{FF2B5EF4-FFF2-40B4-BE49-F238E27FC236}">
              <a16:creationId xmlns="" xmlns:a16="http://schemas.microsoft.com/office/drawing/2014/main" id="{00000000-0008-0000-0000-000009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483" name="TextBox 14482">
          <a:extLst>
            <a:ext uri="{FF2B5EF4-FFF2-40B4-BE49-F238E27FC236}">
              <a16:creationId xmlns="" xmlns:a16="http://schemas.microsoft.com/office/drawing/2014/main" id="{00000000-0008-0000-0000-00000A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84" name="TextBox 14483">
          <a:extLst>
            <a:ext uri="{FF2B5EF4-FFF2-40B4-BE49-F238E27FC236}">
              <a16:creationId xmlns="" xmlns:a16="http://schemas.microsoft.com/office/drawing/2014/main" id="{00000000-0008-0000-0000-00000B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85" name="TextBox 14484">
          <a:extLst>
            <a:ext uri="{FF2B5EF4-FFF2-40B4-BE49-F238E27FC236}">
              <a16:creationId xmlns="" xmlns:a16="http://schemas.microsoft.com/office/drawing/2014/main" id="{00000000-0008-0000-0000-00000C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86" name="TextBox 14485">
          <a:extLst>
            <a:ext uri="{FF2B5EF4-FFF2-40B4-BE49-F238E27FC236}">
              <a16:creationId xmlns="" xmlns:a16="http://schemas.microsoft.com/office/drawing/2014/main" id="{00000000-0008-0000-0000-00000D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487" name="TextBox 14486">
          <a:extLst>
            <a:ext uri="{FF2B5EF4-FFF2-40B4-BE49-F238E27FC236}">
              <a16:creationId xmlns="" xmlns:a16="http://schemas.microsoft.com/office/drawing/2014/main" id="{00000000-0008-0000-0000-00000E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88" name="TextBox 14487">
          <a:extLst>
            <a:ext uri="{FF2B5EF4-FFF2-40B4-BE49-F238E27FC236}">
              <a16:creationId xmlns="" xmlns:a16="http://schemas.microsoft.com/office/drawing/2014/main" id="{00000000-0008-0000-0000-00000F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489" name="TextBox 14488">
          <a:extLst>
            <a:ext uri="{FF2B5EF4-FFF2-40B4-BE49-F238E27FC236}">
              <a16:creationId xmlns="" xmlns:a16="http://schemas.microsoft.com/office/drawing/2014/main" id="{00000000-0008-0000-0000-000010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90" name="TextBox 14489">
          <a:extLst>
            <a:ext uri="{FF2B5EF4-FFF2-40B4-BE49-F238E27FC236}">
              <a16:creationId xmlns="" xmlns:a16="http://schemas.microsoft.com/office/drawing/2014/main" id="{00000000-0008-0000-0000-000011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491" name="TextBox 14490">
          <a:extLst>
            <a:ext uri="{FF2B5EF4-FFF2-40B4-BE49-F238E27FC236}">
              <a16:creationId xmlns="" xmlns:a16="http://schemas.microsoft.com/office/drawing/2014/main" id="{00000000-0008-0000-0000-000012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92" name="TextBox 14491">
          <a:extLst>
            <a:ext uri="{FF2B5EF4-FFF2-40B4-BE49-F238E27FC236}">
              <a16:creationId xmlns="" xmlns:a16="http://schemas.microsoft.com/office/drawing/2014/main" id="{00000000-0008-0000-0000-000013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493" name="TextBox 14492">
          <a:extLst>
            <a:ext uri="{FF2B5EF4-FFF2-40B4-BE49-F238E27FC236}">
              <a16:creationId xmlns="" xmlns:a16="http://schemas.microsoft.com/office/drawing/2014/main" id="{00000000-0008-0000-0000-000014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494" name="TextBox 14493">
          <a:extLst>
            <a:ext uri="{FF2B5EF4-FFF2-40B4-BE49-F238E27FC236}">
              <a16:creationId xmlns="" xmlns:a16="http://schemas.microsoft.com/office/drawing/2014/main" id="{00000000-0008-0000-0000-000015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495" name="TextBox 14494">
          <a:extLst>
            <a:ext uri="{FF2B5EF4-FFF2-40B4-BE49-F238E27FC236}">
              <a16:creationId xmlns="" xmlns:a16="http://schemas.microsoft.com/office/drawing/2014/main" id="{00000000-0008-0000-0000-000016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96" name="TextBox 14495">
          <a:extLst>
            <a:ext uri="{FF2B5EF4-FFF2-40B4-BE49-F238E27FC236}">
              <a16:creationId xmlns="" xmlns:a16="http://schemas.microsoft.com/office/drawing/2014/main" id="{00000000-0008-0000-0000-000017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497" name="TextBox 14496">
          <a:extLst>
            <a:ext uri="{FF2B5EF4-FFF2-40B4-BE49-F238E27FC236}">
              <a16:creationId xmlns="" xmlns:a16="http://schemas.microsoft.com/office/drawing/2014/main" id="{00000000-0008-0000-0000-000018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498" name="TextBox 14497">
          <a:extLst>
            <a:ext uri="{FF2B5EF4-FFF2-40B4-BE49-F238E27FC236}">
              <a16:creationId xmlns="" xmlns:a16="http://schemas.microsoft.com/office/drawing/2014/main" id="{00000000-0008-0000-0000-000019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499" name="TextBox 14498">
          <a:extLst>
            <a:ext uri="{FF2B5EF4-FFF2-40B4-BE49-F238E27FC236}">
              <a16:creationId xmlns="" xmlns:a16="http://schemas.microsoft.com/office/drawing/2014/main" id="{00000000-0008-0000-0000-00001A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00" name="TextBox 14499">
          <a:extLst>
            <a:ext uri="{FF2B5EF4-FFF2-40B4-BE49-F238E27FC236}">
              <a16:creationId xmlns="" xmlns:a16="http://schemas.microsoft.com/office/drawing/2014/main" id="{00000000-0008-0000-0000-00001B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501" name="TextBox 14500">
          <a:extLst>
            <a:ext uri="{FF2B5EF4-FFF2-40B4-BE49-F238E27FC236}">
              <a16:creationId xmlns="" xmlns:a16="http://schemas.microsoft.com/office/drawing/2014/main" id="{00000000-0008-0000-0000-00001C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502" name="TextBox 14501">
          <a:extLst>
            <a:ext uri="{FF2B5EF4-FFF2-40B4-BE49-F238E27FC236}">
              <a16:creationId xmlns="" xmlns:a16="http://schemas.microsoft.com/office/drawing/2014/main" id="{00000000-0008-0000-0000-00001D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503" name="TextBox 14502">
          <a:extLst>
            <a:ext uri="{FF2B5EF4-FFF2-40B4-BE49-F238E27FC236}">
              <a16:creationId xmlns="" xmlns:a16="http://schemas.microsoft.com/office/drawing/2014/main" id="{00000000-0008-0000-0000-00001E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04" name="TextBox 14503">
          <a:extLst>
            <a:ext uri="{FF2B5EF4-FFF2-40B4-BE49-F238E27FC236}">
              <a16:creationId xmlns="" xmlns:a16="http://schemas.microsoft.com/office/drawing/2014/main" id="{00000000-0008-0000-0000-00001F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505" name="TextBox 14504">
          <a:extLst>
            <a:ext uri="{FF2B5EF4-FFF2-40B4-BE49-F238E27FC236}">
              <a16:creationId xmlns="" xmlns:a16="http://schemas.microsoft.com/office/drawing/2014/main" id="{00000000-0008-0000-0000-000020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06" name="TextBox 14505">
          <a:extLst>
            <a:ext uri="{FF2B5EF4-FFF2-40B4-BE49-F238E27FC236}">
              <a16:creationId xmlns="" xmlns:a16="http://schemas.microsoft.com/office/drawing/2014/main" id="{00000000-0008-0000-0000-000021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507" name="TextBox 14506">
          <a:extLst>
            <a:ext uri="{FF2B5EF4-FFF2-40B4-BE49-F238E27FC236}">
              <a16:creationId xmlns="" xmlns:a16="http://schemas.microsoft.com/office/drawing/2014/main" id="{00000000-0008-0000-0000-000022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08" name="TextBox 14507">
          <a:extLst>
            <a:ext uri="{FF2B5EF4-FFF2-40B4-BE49-F238E27FC236}">
              <a16:creationId xmlns="" xmlns:a16="http://schemas.microsoft.com/office/drawing/2014/main" id="{00000000-0008-0000-0000-000023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509" name="TextBox 14508">
          <a:extLst>
            <a:ext uri="{FF2B5EF4-FFF2-40B4-BE49-F238E27FC236}">
              <a16:creationId xmlns="" xmlns:a16="http://schemas.microsoft.com/office/drawing/2014/main" id="{00000000-0008-0000-0000-000024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510" name="TextBox 14509">
          <a:extLst>
            <a:ext uri="{FF2B5EF4-FFF2-40B4-BE49-F238E27FC236}">
              <a16:creationId xmlns="" xmlns:a16="http://schemas.microsoft.com/office/drawing/2014/main" id="{00000000-0008-0000-0000-000025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511" name="TextBox 14510">
          <a:extLst>
            <a:ext uri="{FF2B5EF4-FFF2-40B4-BE49-F238E27FC236}">
              <a16:creationId xmlns="" xmlns:a16="http://schemas.microsoft.com/office/drawing/2014/main" id="{00000000-0008-0000-0000-000026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12" name="TextBox 14511">
          <a:extLst>
            <a:ext uri="{FF2B5EF4-FFF2-40B4-BE49-F238E27FC236}">
              <a16:creationId xmlns="" xmlns:a16="http://schemas.microsoft.com/office/drawing/2014/main" id="{00000000-0008-0000-0000-000027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513" name="TextBox 14512">
          <a:extLst>
            <a:ext uri="{FF2B5EF4-FFF2-40B4-BE49-F238E27FC236}">
              <a16:creationId xmlns="" xmlns:a16="http://schemas.microsoft.com/office/drawing/2014/main" id="{00000000-0008-0000-0000-000028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14" name="TextBox 14513">
          <a:extLst>
            <a:ext uri="{FF2B5EF4-FFF2-40B4-BE49-F238E27FC236}">
              <a16:creationId xmlns="" xmlns:a16="http://schemas.microsoft.com/office/drawing/2014/main" id="{00000000-0008-0000-0000-000029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515" name="TextBox 14514">
          <a:extLst>
            <a:ext uri="{FF2B5EF4-FFF2-40B4-BE49-F238E27FC236}">
              <a16:creationId xmlns="" xmlns:a16="http://schemas.microsoft.com/office/drawing/2014/main" id="{00000000-0008-0000-0000-00002A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16" name="TextBox 14515">
          <a:extLst>
            <a:ext uri="{FF2B5EF4-FFF2-40B4-BE49-F238E27FC236}">
              <a16:creationId xmlns="" xmlns:a16="http://schemas.microsoft.com/office/drawing/2014/main" id="{00000000-0008-0000-0000-00002B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517" name="TextBox 14516">
          <a:extLst>
            <a:ext uri="{FF2B5EF4-FFF2-40B4-BE49-F238E27FC236}">
              <a16:creationId xmlns="" xmlns:a16="http://schemas.microsoft.com/office/drawing/2014/main" id="{00000000-0008-0000-0000-00002C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518" name="TextBox 14517">
          <a:extLst>
            <a:ext uri="{FF2B5EF4-FFF2-40B4-BE49-F238E27FC236}">
              <a16:creationId xmlns="" xmlns:a16="http://schemas.microsoft.com/office/drawing/2014/main" id="{00000000-0008-0000-0000-00002D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519" name="TextBox 14518">
          <a:extLst>
            <a:ext uri="{FF2B5EF4-FFF2-40B4-BE49-F238E27FC236}">
              <a16:creationId xmlns="" xmlns:a16="http://schemas.microsoft.com/office/drawing/2014/main" id="{00000000-0008-0000-0000-00002E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20" name="TextBox 14519">
          <a:extLst>
            <a:ext uri="{FF2B5EF4-FFF2-40B4-BE49-F238E27FC236}">
              <a16:creationId xmlns="" xmlns:a16="http://schemas.microsoft.com/office/drawing/2014/main" id="{00000000-0008-0000-0000-00002F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521" name="TextBox 14520">
          <a:extLst>
            <a:ext uri="{FF2B5EF4-FFF2-40B4-BE49-F238E27FC236}">
              <a16:creationId xmlns="" xmlns:a16="http://schemas.microsoft.com/office/drawing/2014/main" id="{00000000-0008-0000-0000-000030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22" name="TextBox 14521">
          <a:extLst>
            <a:ext uri="{FF2B5EF4-FFF2-40B4-BE49-F238E27FC236}">
              <a16:creationId xmlns="" xmlns:a16="http://schemas.microsoft.com/office/drawing/2014/main" id="{00000000-0008-0000-0000-000031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523" name="TextBox 14522">
          <a:extLst>
            <a:ext uri="{FF2B5EF4-FFF2-40B4-BE49-F238E27FC236}">
              <a16:creationId xmlns="" xmlns:a16="http://schemas.microsoft.com/office/drawing/2014/main" id="{00000000-0008-0000-0000-000032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24" name="TextBox 14523">
          <a:extLst>
            <a:ext uri="{FF2B5EF4-FFF2-40B4-BE49-F238E27FC236}">
              <a16:creationId xmlns="" xmlns:a16="http://schemas.microsoft.com/office/drawing/2014/main" id="{00000000-0008-0000-0000-000033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525" name="TextBox 14524">
          <a:extLst>
            <a:ext uri="{FF2B5EF4-FFF2-40B4-BE49-F238E27FC236}">
              <a16:creationId xmlns="" xmlns:a16="http://schemas.microsoft.com/office/drawing/2014/main" id="{00000000-0008-0000-0000-000034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526" name="TextBox 14525">
          <a:extLst>
            <a:ext uri="{FF2B5EF4-FFF2-40B4-BE49-F238E27FC236}">
              <a16:creationId xmlns="" xmlns:a16="http://schemas.microsoft.com/office/drawing/2014/main" id="{00000000-0008-0000-0000-000035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527" name="TextBox 14526">
          <a:extLst>
            <a:ext uri="{FF2B5EF4-FFF2-40B4-BE49-F238E27FC236}">
              <a16:creationId xmlns="" xmlns:a16="http://schemas.microsoft.com/office/drawing/2014/main" id="{00000000-0008-0000-0000-000036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28" name="TextBox 14527">
          <a:extLst>
            <a:ext uri="{FF2B5EF4-FFF2-40B4-BE49-F238E27FC236}">
              <a16:creationId xmlns="" xmlns:a16="http://schemas.microsoft.com/office/drawing/2014/main" id="{00000000-0008-0000-0000-000037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529" name="TextBox 14528">
          <a:extLst>
            <a:ext uri="{FF2B5EF4-FFF2-40B4-BE49-F238E27FC236}">
              <a16:creationId xmlns="" xmlns:a16="http://schemas.microsoft.com/office/drawing/2014/main" id="{00000000-0008-0000-0000-000038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30" name="TextBox 14529">
          <a:extLst>
            <a:ext uri="{FF2B5EF4-FFF2-40B4-BE49-F238E27FC236}">
              <a16:creationId xmlns="" xmlns:a16="http://schemas.microsoft.com/office/drawing/2014/main" id="{00000000-0008-0000-0000-000039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531" name="TextBox 14530">
          <a:extLst>
            <a:ext uri="{FF2B5EF4-FFF2-40B4-BE49-F238E27FC236}">
              <a16:creationId xmlns="" xmlns:a16="http://schemas.microsoft.com/office/drawing/2014/main" id="{00000000-0008-0000-0000-00003A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32" name="TextBox 14531">
          <a:extLst>
            <a:ext uri="{FF2B5EF4-FFF2-40B4-BE49-F238E27FC236}">
              <a16:creationId xmlns="" xmlns:a16="http://schemas.microsoft.com/office/drawing/2014/main" id="{00000000-0008-0000-0000-00003B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533" name="TextBox 14532">
          <a:extLst>
            <a:ext uri="{FF2B5EF4-FFF2-40B4-BE49-F238E27FC236}">
              <a16:creationId xmlns="" xmlns:a16="http://schemas.microsoft.com/office/drawing/2014/main" id="{00000000-0008-0000-0000-00003C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534" name="TextBox 14533">
          <a:extLst>
            <a:ext uri="{FF2B5EF4-FFF2-40B4-BE49-F238E27FC236}">
              <a16:creationId xmlns="" xmlns:a16="http://schemas.microsoft.com/office/drawing/2014/main" id="{00000000-0008-0000-0000-00003D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535" name="TextBox 14534">
          <a:extLst>
            <a:ext uri="{FF2B5EF4-FFF2-40B4-BE49-F238E27FC236}">
              <a16:creationId xmlns="" xmlns:a16="http://schemas.microsoft.com/office/drawing/2014/main" id="{00000000-0008-0000-0000-00003E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36" name="TextBox 14535">
          <a:extLst>
            <a:ext uri="{FF2B5EF4-FFF2-40B4-BE49-F238E27FC236}">
              <a16:creationId xmlns="" xmlns:a16="http://schemas.microsoft.com/office/drawing/2014/main" id="{00000000-0008-0000-0000-00003F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537" name="TextBox 14536">
          <a:extLst>
            <a:ext uri="{FF2B5EF4-FFF2-40B4-BE49-F238E27FC236}">
              <a16:creationId xmlns="" xmlns:a16="http://schemas.microsoft.com/office/drawing/2014/main" id="{00000000-0008-0000-0000-000040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38" name="TextBox 14537">
          <a:extLst>
            <a:ext uri="{FF2B5EF4-FFF2-40B4-BE49-F238E27FC236}">
              <a16:creationId xmlns="" xmlns:a16="http://schemas.microsoft.com/office/drawing/2014/main" id="{00000000-0008-0000-0000-000041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539" name="TextBox 14538">
          <a:extLst>
            <a:ext uri="{FF2B5EF4-FFF2-40B4-BE49-F238E27FC236}">
              <a16:creationId xmlns="" xmlns:a16="http://schemas.microsoft.com/office/drawing/2014/main" id="{00000000-0008-0000-0000-000042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40" name="TextBox 14539">
          <a:extLst>
            <a:ext uri="{FF2B5EF4-FFF2-40B4-BE49-F238E27FC236}">
              <a16:creationId xmlns="" xmlns:a16="http://schemas.microsoft.com/office/drawing/2014/main" id="{00000000-0008-0000-0000-000043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541" name="TextBox 14540">
          <a:extLst>
            <a:ext uri="{FF2B5EF4-FFF2-40B4-BE49-F238E27FC236}">
              <a16:creationId xmlns="" xmlns:a16="http://schemas.microsoft.com/office/drawing/2014/main" id="{00000000-0008-0000-0000-000044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542" name="TextBox 14541">
          <a:extLst>
            <a:ext uri="{FF2B5EF4-FFF2-40B4-BE49-F238E27FC236}">
              <a16:creationId xmlns="" xmlns:a16="http://schemas.microsoft.com/office/drawing/2014/main" id="{00000000-0008-0000-0000-000045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543" name="TextBox 14542">
          <a:extLst>
            <a:ext uri="{FF2B5EF4-FFF2-40B4-BE49-F238E27FC236}">
              <a16:creationId xmlns="" xmlns:a16="http://schemas.microsoft.com/office/drawing/2014/main" id="{00000000-0008-0000-0000-000046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44" name="TextBox 14543">
          <a:extLst>
            <a:ext uri="{FF2B5EF4-FFF2-40B4-BE49-F238E27FC236}">
              <a16:creationId xmlns="" xmlns:a16="http://schemas.microsoft.com/office/drawing/2014/main" id="{00000000-0008-0000-0000-000047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545" name="TextBox 14544">
          <a:extLst>
            <a:ext uri="{FF2B5EF4-FFF2-40B4-BE49-F238E27FC236}">
              <a16:creationId xmlns="" xmlns:a16="http://schemas.microsoft.com/office/drawing/2014/main" id="{00000000-0008-0000-0000-000048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46" name="TextBox 14545">
          <a:extLst>
            <a:ext uri="{FF2B5EF4-FFF2-40B4-BE49-F238E27FC236}">
              <a16:creationId xmlns="" xmlns:a16="http://schemas.microsoft.com/office/drawing/2014/main" id="{00000000-0008-0000-0000-000049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547" name="TextBox 14546">
          <a:extLst>
            <a:ext uri="{FF2B5EF4-FFF2-40B4-BE49-F238E27FC236}">
              <a16:creationId xmlns="" xmlns:a16="http://schemas.microsoft.com/office/drawing/2014/main" id="{00000000-0008-0000-0000-00004A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48" name="TextBox 14547">
          <a:extLst>
            <a:ext uri="{FF2B5EF4-FFF2-40B4-BE49-F238E27FC236}">
              <a16:creationId xmlns="" xmlns:a16="http://schemas.microsoft.com/office/drawing/2014/main" id="{00000000-0008-0000-0000-00004B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549" name="TextBox 14548">
          <a:extLst>
            <a:ext uri="{FF2B5EF4-FFF2-40B4-BE49-F238E27FC236}">
              <a16:creationId xmlns="" xmlns:a16="http://schemas.microsoft.com/office/drawing/2014/main" id="{00000000-0008-0000-0000-00004C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550" name="TextBox 14549">
          <a:extLst>
            <a:ext uri="{FF2B5EF4-FFF2-40B4-BE49-F238E27FC236}">
              <a16:creationId xmlns="" xmlns:a16="http://schemas.microsoft.com/office/drawing/2014/main" id="{00000000-0008-0000-0000-00004D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551" name="TextBox 14550">
          <a:extLst>
            <a:ext uri="{FF2B5EF4-FFF2-40B4-BE49-F238E27FC236}">
              <a16:creationId xmlns="" xmlns:a16="http://schemas.microsoft.com/office/drawing/2014/main" id="{00000000-0008-0000-0000-00004E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52" name="TextBox 14551">
          <a:extLst>
            <a:ext uri="{FF2B5EF4-FFF2-40B4-BE49-F238E27FC236}">
              <a16:creationId xmlns="" xmlns:a16="http://schemas.microsoft.com/office/drawing/2014/main" id="{00000000-0008-0000-0000-00004F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553" name="TextBox 14552">
          <a:extLst>
            <a:ext uri="{FF2B5EF4-FFF2-40B4-BE49-F238E27FC236}">
              <a16:creationId xmlns="" xmlns:a16="http://schemas.microsoft.com/office/drawing/2014/main" id="{00000000-0008-0000-0000-000050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54" name="TextBox 14553">
          <a:extLst>
            <a:ext uri="{FF2B5EF4-FFF2-40B4-BE49-F238E27FC236}">
              <a16:creationId xmlns="" xmlns:a16="http://schemas.microsoft.com/office/drawing/2014/main" id="{00000000-0008-0000-0000-000051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555" name="TextBox 14554">
          <a:extLst>
            <a:ext uri="{FF2B5EF4-FFF2-40B4-BE49-F238E27FC236}">
              <a16:creationId xmlns="" xmlns:a16="http://schemas.microsoft.com/office/drawing/2014/main" id="{00000000-0008-0000-0000-000052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56" name="TextBox 14555">
          <a:extLst>
            <a:ext uri="{FF2B5EF4-FFF2-40B4-BE49-F238E27FC236}">
              <a16:creationId xmlns="" xmlns:a16="http://schemas.microsoft.com/office/drawing/2014/main" id="{00000000-0008-0000-0000-000053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557" name="TextBox 14556">
          <a:extLst>
            <a:ext uri="{FF2B5EF4-FFF2-40B4-BE49-F238E27FC236}">
              <a16:creationId xmlns="" xmlns:a16="http://schemas.microsoft.com/office/drawing/2014/main" id="{00000000-0008-0000-0000-000054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558" name="TextBox 14557">
          <a:extLst>
            <a:ext uri="{FF2B5EF4-FFF2-40B4-BE49-F238E27FC236}">
              <a16:creationId xmlns="" xmlns:a16="http://schemas.microsoft.com/office/drawing/2014/main" id="{00000000-0008-0000-0000-000055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559" name="TextBox 14558">
          <a:extLst>
            <a:ext uri="{FF2B5EF4-FFF2-40B4-BE49-F238E27FC236}">
              <a16:creationId xmlns="" xmlns:a16="http://schemas.microsoft.com/office/drawing/2014/main" id="{00000000-0008-0000-0000-000056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60" name="TextBox 14559">
          <a:extLst>
            <a:ext uri="{FF2B5EF4-FFF2-40B4-BE49-F238E27FC236}">
              <a16:creationId xmlns="" xmlns:a16="http://schemas.microsoft.com/office/drawing/2014/main" id="{00000000-0008-0000-0000-000057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561" name="TextBox 14560">
          <a:extLst>
            <a:ext uri="{FF2B5EF4-FFF2-40B4-BE49-F238E27FC236}">
              <a16:creationId xmlns="" xmlns:a16="http://schemas.microsoft.com/office/drawing/2014/main" id="{00000000-0008-0000-0000-000058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62" name="TextBox 14561">
          <a:extLst>
            <a:ext uri="{FF2B5EF4-FFF2-40B4-BE49-F238E27FC236}">
              <a16:creationId xmlns="" xmlns:a16="http://schemas.microsoft.com/office/drawing/2014/main" id="{00000000-0008-0000-0000-000059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563" name="TextBox 14562">
          <a:extLst>
            <a:ext uri="{FF2B5EF4-FFF2-40B4-BE49-F238E27FC236}">
              <a16:creationId xmlns="" xmlns:a16="http://schemas.microsoft.com/office/drawing/2014/main" id="{00000000-0008-0000-0000-00005A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64" name="TextBox 14563">
          <a:extLst>
            <a:ext uri="{FF2B5EF4-FFF2-40B4-BE49-F238E27FC236}">
              <a16:creationId xmlns="" xmlns:a16="http://schemas.microsoft.com/office/drawing/2014/main" id="{00000000-0008-0000-0000-00005B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565" name="TextBox 14564">
          <a:extLst>
            <a:ext uri="{FF2B5EF4-FFF2-40B4-BE49-F238E27FC236}">
              <a16:creationId xmlns="" xmlns:a16="http://schemas.microsoft.com/office/drawing/2014/main" id="{00000000-0008-0000-0000-00005C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566" name="TextBox 14565">
          <a:extLst>
            <a:ext uri="{FF2B5EF4-FFF2-40B4-BE49-F238E27FC236}">
              <a16:creationId xmlns="" xmlns:a16="http://schemas.microsoft.com/office/drawing/2014/main" id="{00000000-0008-0000-0000-00005D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567" name="TextBox 14566">
          <a:extLst>
            <a:ext uri="{FF2B5EF4-FFF2-40B4-BE49-F238E27FC236}">
              <a16:creationId xmlns="" xmlns:a16="http://schemas.microsoft.com/office/drawing/2014/main" id="{00000000-0008-0000-0000-00005E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68" name="TextBox 14567">
          <a:extLst>
            <a:ext uri="{FF2B5EF4-FFF2-40B4-BE49-F238E27FC236}">
              <a16:creationId xmlns="" xmlns:a16="http://schemas.microsoft.com/office/drawing/2014/main" id="{00000000-0008-0000-0000-00005F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569" name="TextBox 14568">
          <a:extLst>
            <a:ext uri="{FF2B5EF4-FFF2-40B4-BE49-F238E27FC236}">
              <a16:creationId xmlns="" xmlns:a16="http://schemas.microsoft.com/office/drawing/2014/main" id="{00000000-0008-0000-0000-000060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70" name="TextBox 14569">
          <a:extLst>
            <a:ext uri="{FF2B5EF4-FFF2-40B4-BE49-F238E27FC236}">
              <a16:creationId xmlns="" xmlns:a16="http://schemas.microsoft.com/office/drawing/2014/main" id="{00000000-0008-0000-0000-000061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571" name="TextBox 14570">
          <a:extLst>
            <a:ext uri="{FF2B5EF4-FFF2-40B4-BE49-F238E27FC236}">
              <a16:creationId xmlns="" xmlns:a16="http://schemas.microsoft.com/office/drawing/2014/main" id="{00000000-0008-0000-0000-000062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72" name="TextBox 14571">
          <a:extLst>
            <a:ext uri="{FF2B5EF4-FFF2-40B4-BE49-F238E27FC236}">
              <a16:creationId xmlns="" xmlns:a16="http://schemas.microsoft.com/office/drawing/2014/main" id="{00000000-0008-0000-0000-000063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573" name="TextBox 14572">
          <a:extLst>
            <a:ext uri="{FF2B5EF4-FFF2-40B4-BE49-F238E27FC236}">
              <a16:creationId xmlns="" xmlns:a16="http://schemas.microsoft.com/office/drawing/2014/main" id="{00000000-0008-0000-0000-000064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574" name="TextBox 14573">
          <a:extLst>
            <a:ext uri="{FF2B5EF4-FFF2-40B4-BE49-F238E27FC236}">
              <a16:creationId xmlns="" xmlns:a16="http://schemas.microsoft.com/office/drawing/2014/main" id="{00000000-0008-0000-0000-000065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575" name="TextBox 14574">
          <a:extLst>
            <a:ext uri="{FF2B5EF4-FFF2-40B4-BE49-F238E27FC236}">
              <a16:creationId xmlns="" xmlns:a16="http://schemas.microsoft.com/office/drawing/2014/main" id="{00000000-0008-0000-0000-000066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76" name="TextBox 14575">
          <a:extLst>
            <a:ext uri="{FF2B5EF4-FFF2-40B4-BE49-F238E27FC236}">
              <a16:creationId xmlns="" xmlns:a16="http://schemas.microsoft.com/office/drawing/2014/main" id="{00000000-0008-0000-0000-000067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577" name="TextBox 14576">
          <a:extLst>
            <a:ext uri="{FF2B5EF4-FFF2-40B4-BE49-F238E27FC236}">
              <a16:creationId xmlns="" xmlns:a16="http://schemas.microsoft.com/office/drawing/2014/main" id="{00000000-0008-0000-0000-000068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78" name="TextBox 14577">
          <a:extLst>
            <a:ext uri="{FF2B5EF4-FFF2-40B4-BE49-F238E27FC236}">
              <a16:creationId xmlns="" xmlns:a16="http://schemas.microsoft.com/office/drawing/2014/main" id="{00000000-0008-0000-0000-000069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579" name="TextBox 14578">
          <a:extLst>
            <a:ext uri="{FF2B5EF4-FFF2-40B4-BE49-F238E27FC236}">
              <a16:creationId xmlns="" xmlns:a16="http://schemas.microsoft.com/office/drawing/2014/main" id="{00000000-0008-0000-0000-00006A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80" name="TextBox 14579">
          <a:extLst>
            <a:ext uri="{FF2B5EF4-FFF2-40B4-BE49-F238E27FC236}">
              <a16:creationId xmlns="" xmlns:a16="http://schemas.microsoft.com/office/drawing/2014/main" id="{00000000-0008-0000-0000-00006B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581" name="TextBox 14580">
          <a:extLst>
            <a:ext uri="{FF2B5EF4-FFF2-40B4-BE49-F238E27FC236}">
              <a16:creationId xmlns="" xmlns:a16="http://schemas.microsoft.com/office/drawing/2014/main" id="{00000000-0008-0000-0000-00006C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582" name="TextBox 14581">
          <a:extLst>
            <a:ext uri="{FF2B5EF4-FFF2-40B4-BE49-F238E27FC236}">
              <a16:creationId xmlns="" xmlns:a16="http://schemas.microsoft.com/office/drawing/2014/main" id="{00000000-0008-0000-0000-00006D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583" name="TextBox 14582">
          <a:extLst>
            <a:ext uri="{FF2B5EF4-FFF2-40B4-BE49-F238E27FC236}">
              <a16:creationId xmlns="" xmlns:a16="http://schemas.microsoft.com/office/drawing/2014/main" id="{00000000-0008-0000-0000-00006E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84" name="TextBox 14583">
          <a:extLst>
            <a:ext uri="{FF2B5EF4-FFF2-40B4-BE49-F238E27FC236}">
              <a16:creationId xmlns="" xmlns:a16="http://schemas.microsoft.com/office/drawing/2014/main" id="{00000000-0008-0000-0000-00006F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585" name="TextBox 14584">
          <a:extLst>
            <a:ext uri="{FF2B5EF4-FFF2-40B4-BE49-F238E27FC236}">
              <a16:creationId xmlns="" xmlns:a16="http://schemas.microsoft.com/office/drawing/2014/main" id="{00000000-0008-0000-0000-000070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86" name="TextBox 14585">
          <a:extLst>
            <a:ext uri="{FF2B5EF4-FFF2-40B4-BE49-F238E27FC236}">
              <a16:creationId xmlns="" xmlns:a16="http://schemas.microsoft.com/office/drawing/2014/main" id="{00000000-0008-0000-0000-000071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587" name="TextBox 14586">
          <a:extLst>
            <a:ext uri="{FF2B5EF4-FFF2-40B4-BE49-F238E27FC236}">
              <a16:creationId xmlns="" xmlns:a16="http://schemas.microsoft.com/office/drawing/2014/main" id="{00000000-0008-0000-0000-000072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88" name="TextBox 14587">
          <a:extLst>
            <a:ext uri="{FF2B5EF4-FFF2-40B4-BE49-F238E27FC236}">
              <a16:creationId xmlns="" xmlns:a16="http://schemas.microsoft.com/office/drawing/2014/main" id="{00000000-0008-0000-0000-000073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589" name="TextBox 14588">
          <a:extLst>
            <a:ext uri="{FF2B5EF4-FFF2-40B4-BE49-F238E27FC236}">
              <a16:creationId xmlns="" xmlns:a16="http://schemas.microsoft.com/office/drawing/2014/main" id="{00000000-0008-0000-0000-000074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590" name="TextBox 14589">
          <a:extLst>
            <a:ext uri="{FF2B5EF4-FFF2-40B4-BE49-F238E27FC236}">
              <a16:creationId xmlns="" xmlns:a16="http://schemas.microsoft.com/office/drawing/2014/main" id="{00000000-0008-0000-0000-000075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591" name="TextBox 14590">
          <a:extLst>
            <a:ext uri="{FF2B5EF4-FFF2-40B4-BE49-F238E27FC236}">
              <a16:creationId xmlns="" xmlns:a16="http://schemas.microsoft.com/office/drawing/2014/main" id="{00000000-0008-0000-0000-000076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92" name="TextBox 14591">
          <a:extLst>
            <a:ext uri="{FF2B5EF4-FFF2-40B4-BE49-F238E27FC236}">
              <a16:creationId xmlns="" xmlns:a16="http://schemas.microsoft.com/office/drawing/2014/main" id="{00000000-0008-0000-0000-000077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593" name="TextBox 14592">
          <a:extLst>
            <a:ext uri="{FF2B5EF4-FFF2-40B4-BE49-F238E27FC236}">
              <a16:creationId xmlns="" xmlns:a16="http://schemas.microsoft.com/office/drawing/2014/main" id="{00000000-0008-0000-0000-000078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94" name="TextBox 14593">
          <a:extLst>
            <a:ext uri="{FF2B5EF4-FFF2-40B4-BE49-F238E27FC236}">
              <a16:creationId xmlns="" xmlns:a16="http://schemas.microsoft.com/office/drawing/2014/main" id="{00000000-0008-0000-0000-000079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595" name="TextBox 14594">
          <a:extLst>
            <a:ext uri="{FF2B5EF4-FFF2-40B4-BE49-F238E27FC236}">
              <a16:creationId xmlns="" xmlns:a16="http://schemas.microsoft.com/office/drawing/2014/main" id="{00000000-0008-0000-0000-00007A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596" name="TextBox 14595">
          <a:extLst>
            <a:ext uri="{FF2B5EF4-FFF2-40B4-BE49-F238E27FC236}">
              <a16:creationId xmlns="" xmlns:a16="http://schemas.microsoft.com/office/drawing/2014/main" id="{00000000-0008-0000-0000-00007B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597" name="TextBox 14596">
          <a:extLst>
            <a:ext uri="{FF2B5EF4-FFF2-40B4-BE49-F238E27FC236}">
              <a16:creationId xmlns="" xmlns:a16="http://schemas.microsoft.com/office/drawing/2014/main" id="{00000000-0008-0000-0000-00007C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598" name="TextBox 14597">
          <a:extLst>
            <a:ext uri="{FF2B5EF4-FFF2-40B4-BE49-F238E27FC236}">
              <a16:creationId xmlns="" xmlns:a16="http://schemas.microsoft.com/office/drawing/2014/main" id="{00000000-0008-0000-0000-00007D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599" name="TextBox 14598">
          <a:extLst>
            <a:ext uri="{FF2B5EF4-FFF2-40B4-BE49-F238E27FC236}">
              <a16:creationId xmlns="" xmlns:a16="http://schemas.microsoft.com/office/drawing/2014/main" id="{00000000-0008-0000-0000-00007E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600" name="TextBox 14599">
          <a:extLst>
            <a:ext uri="{FF2B5EF4-FFF2-40B4-BE49-F238E27FC236}">
              <a16:creationId xmlns="" xmlns:a16="http://schemas.microsoft.com/office/drawing/2014/main" id="{00000000-0008-0000-0000-00007F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601" name="TextBox 14600">
          <a:extLst>
            <a:ext uri="{FF2B5EF4-FFF2-40B4-BE49-F238E27FC236}">
              <a16:creationId xmlns="" xmlns:a16="http://schemas.microsoft.com/office/drawing/2014/main" id="{00000000-0008-0000-0000-000080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602" name="TextBox 14601">
          <a:extLst>
            <a:ext uri="{FF2B5EF4-FFF2-40B4-BE49-F238E27FC236}">
              <a16:creationId xmlns="" xmlns:a16="http://schemas.microsoft.com/office/drawing/2014/main" id="{00000000-0008-0000-0000-000081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603" name="TextBox 14602">
          <a:extLst>
            <a:ext uri="{FF2B5EF4-FFF2-40B4-BE49-F238E27FC236}">
              <a16:creationId xmlns="" xmlns:a16="http://schemas.microsoft.com/office/drawing/2014/main" id="{00000000-0008-0000-0000-000082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604" name="TextBox 14603">
          <a:extLst>
            <a:ext uri="{FF2B5EF4-FFF2-40B4-BE49-F238E27FC236}">
              <a16:creationId xmlns="" xmlns:a16="http://schemas.microsoft.com/office/drawing/2014/main" id="{00000000-0008-0000-0000-000083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605" name="TextBox 14604">
          <a:extLst>
            <a:ext uri="{FF2B5EF4-FFF2-40B4-BE49-F238E27FC236}">
              <a16:creationId xmlns="" xmlns:a16="http://schemas.microsoft.com/office/drawing/2014/main" id="{00000000-0008-0000-0000-000084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606" name="TextBox 14605">
          <a:extLst>
            <a:ext uri="{FF2B5EF4-FFF2-40B4-BE49-F238E27FC236}">
              <a16:creationId xmlns="" xmlns:a16="http://schemas.microsoft.com/office/drawing/2014/main" id="{00000000-0008-0000-0000-000085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607" name="TextBox 14606">
          <a:extLst>
            <a:ext uri="{FF2B5EF4-FFF2-40B4-BE49-F238E27FC236}">
              <a16:creationId xmlns="" xmlns:a16="http://schemas.microsoft.com/office/drawing/2014/main" id="{00000000-0008-0000-0000-000086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608" name="TextBox 14607">
          <a:extLst>
            <a:ext uri="{FF2B5EF4-FFF2-40B4-BE49-F238E27FC236}">
              <a16:creationId xmlns="" xmlns:a16="http://schemas.microsoft.com/office/drawing/2014/main" id="{00000000-0008-0000-0000-000087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609" name="TextBox 14608">
          <a:extLst>
            <a:ext uri="{FF2B5EF4-FFF2-40B4-BE49-F238E27FC236}">
              <a16:creationId xmlns="" xmlns:a16="http://schemas.microsoft.com/office/drawing/2014/main" id="{00000000-0008-0000-0000-000088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610" name="TextBox 14609">
          <a:extLst>
            <a:ext uri="{FF2B5EF4-FFF2-40B4-BE49-F238E27FC236}">
              <a16:creationId xmlns="" xmlns:a16="http://schemas.microsoft.com/office/drawing/2014/main" id="{00000000-0008-0000-0000-000089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611" name="TextBox 14610">
          <a:extLst>
            <a:ext uri="{FF2B5EF4-FFF2-40B4-BE49-F238E27FC236}">
              <a16:creationId xmlns="" xmlns:a16="http://schemas.microsoft.com/office/drawing/2014/main" id="{00000000-0008-0000-0000-00008A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612" name="TextBox 14611">
          <a:extLst>
            <a:ext uri="{FF2B5EF4-FFF2-40B4-BE49-F238E27FC236}">
              <a16:creationId xmlns="" xmlns:a16="http://schemas.microsoft.com/office/drawing/2014/main" id="{00000000-0008-0000-0000-00008B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613" name="TextBox 14612">
          <a:extLst>
            <a:ext uri="{FF2B5EF4-FFF2-40B4-BE49-F238E27FC236}">
              <a16:creationId xmlns="" xmlns:a16="http://schemas.microsoft.com/office/drawing/2014/main" id="{00000000-0008-0000-0000-00008C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614" name="TextBox 14613">
          <a:extLst>
            <a:ext uri="{FF2B5EF4-FFF2-40B4-BE49-F238E27FC236}">
              <a16:creationId xmlns="" xmlns:a16="http://schemas.microsoft.com/office/drawing/2014/main" id="{00000000-0008-0000-0000-00008D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4615" name="TextBox 14614">
          <a:extLst>
            <a:ext uri="{FF2B5EF4-FFF2-40B4-BE49-F238E27FC236}">
              <a16:creationId xmlns="" xmlns:a16="http://schemas.microsoft.com/office/drawing/2014/main" id="{00000000-0008-0000-0000-00008E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616" name="TextBox 14615">
          <a:extLst>
            <a:ext uri="{FF2B5EF4-FFF2-40B4-BE49-F238E27FC236}">
              <a16:creationId xmlns="" xmlns:a16="http://schemas.microsoft.com/office/drawing/2014/main" id="{00000000-0008-0000-0000-00008F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4617" name="TextBox 14616">
          <a:extLst>
            <a:ext uri="{FF2B5EF4-FFF2-40B4-BE49-F238E27FC236}">
              <a16:creationId xmlns="" xmlns:a16="http://schemas.microsoft.com/office/drawing/2014/main" id="{00000000-0008-0000-0000-00009037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618" name="TextBox 14617">
          <a:extLst>
            <a:ext uri="{FF2B5EF4-FFF2-40B4-BE49-F238E27FC236}">
              <a16:creationId xmlns="" xmlns:a16="http://schemas.microsoft.com/office/drawing/2014/main" id="{00000000-0008-0000-0000-000091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4619" name="TextBox 14618">
          <a:extLst>
            <a:ext uri="{FF2B5EF4-FFF2-40B4-BE49-F238E27FC236}">
              <a16:creationId xmlns="" xmlns:a16="http://schemas.microsoft.com/office/drawing/2014/main" id="{00000000-0008-0000-0000-00009237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4620" name="TextBox 14619">
          <a:extLst>
            <a:ext uri="{FF2B5EF4-FFF2-40B4-BE49-F238E27FC236}">
              <a16:creationId xmlns="" xmlns:a16="http://schemas.microsoft.com/office/drawing/2014/main" id="{00000000-0008-0000-0000-00009337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4621" name="TextBox 14620">
          <a:extLst>
            <a:ext uri="{FF2B5EF4-FFF2-40B4-BE49-F238E27FC236}">
              <a16:creationId xmlns="" xmlns:a16="http://schemas.microsoft.com/office/drawing/2014/main" id="{00000000-0008-0000-0000-00009437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4622" name="TextBox 14621">
          <a:extLst>
            <a:ext uri="{FF2B5EF4-FFF2-40B4-BE49-F238E27FC236}">
              <a16:creationId xmlns="" xmlns:a16="http://schemas.microsoft.com/office/drawing/2014/main" id="{00000000-0008-0000-0000-00009537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623" name="TextBox 14622">
          <a:extLst>
            <a:ext uri="{FF2B5EF4-FFF2-40B4-BE49-F238E27FC236}">
              <a16:creationId xmlns="" xmlns:a16="http://schemas.microsoft.com/office/drawing/2014/main" id="{00000000-0008-0000-0000-0000963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24" name="TextBox 14623">
          <a:extLst>
            <a:ext uri="{FF2B5EF4-FFF2-40B4-BE49-F238E27FC236}">
              <a16:creationId xmlns="" xmlns:a16="http://schemas.microsoft.com/office/drawing/2014/main" id="{00000000-0008-0000-0000-000097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625" name="TextBox 14624">
          <a:extLst>
            <a:ext uri="{FF2B5EF4-FFF2-40B4-BE49-F238E27FC236}">
              <a16:creationId xmlns="" xmlns:a16="http://schemas.microsoft.com/office/drawing/2014/main" id="{00000000-0008-0000-0000-0000983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26" name="TextBox 14625">
          <a:extLst>
            <a:ext uri="{FF2B5EF4-FFF2-40B4-BE49-F238E27FC236}">
              <a16:creationId xmlns="" xmlns:a16="http://schemas.microsoft.com/office/drawing/2014/main" id="{00000000-0008-0000-0000-000099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627" name="TextBox 14626">
          <a:extLst>
            <a:ext uri="{FF2B5EF4-FFF2-40B4-BE49-F238E27FC236}">
              <a16:creationId xmlns="" xmlns:a16="http://schemas.microsoft.com/office/drawing/2014/main" id="{00000000-0008-0000-0000-00009A3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28" name="TextBox 14627">
          <a:extLst>
            <a:ext uri="{FF2B5EF4-FFF2-40B4-BE49-F238E27FC236}">
              <a16:creationId xmlns="" xmlns:a16="http://schemas.microsoft.com/office/drawing/2014/main" id="{00000000-0008-0000-0000-00009B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629" name="TextBox 14628">
          <a:extLst>
            <a:ext uri="{FF2B5EF4-FFF2-40B4-BE49-F238E27FC236}">
              <a16:creationId xmlns="" xmlns:a16="http://schemas.microsoft.com/office/drawing/2014/main" id="{00000000-0008-0000-0000-00009C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630" name="TextBox 14629">
          <a:extLst>
            <a:ext uri="{FF2B5EF4-FFF2-40B4-BE49-F238E27FC236}">
              <a16:creationId xmlns="" xmlns:a16="http://schemas.microsoft.com/office/drawing/2014/main" id="{00000000-0008-0000-0000-00009D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631" name="TextBox 14630">
          <a:extLst>
            <a:ext uri="{FF2B5EF4-FFF2-40B4-BE49-F238E27FC236}">
              <a16:creationId xmlns="" xmlns:a16="http://schemas.microsoft.com/office/drawing/2014/main" id="{00000000-0008-0000-0000-00009E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632" name="TextBox 14631">
          <a:extLst>
            <a:ext uri="{FF2B5EF4-FFF2-40B4-BE49-F238E27FC236}">
              <a16:creationId xmlns="" xmlns:a16="http://schemas.microsoft.com/office/drawing/2014/main" id="{00000000-0008-0000-0000-00009F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633" name="TextBox 14632">
          <a:extLst>
            <a:ext uri="{FF2B5EF4-FFF2-40B4-BE49-F238E27FC236}">
              <a16:creationId xmlns="" xmlns:a16="http://schemas.microsoft.com/office/drawing/2014/main" id="{00000000-0008-0000-0000-0000A03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34" name="TextBox 14633">
          <a:extLst>
            <a:ext uri="{FF2B5EF4-FFF2-40B4-BE49-F238E27FC236}">
              <a16:creationId xmlns="" xmlns:a16="http://schemas.microsoft.com/office/drawing/2014/main" id="{00000000-0008-0000-0000-0000A1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635" name="TextBox 14634">
          <a:extLst>
            <a:ext uri="{FF2B5EF4-FFF2-40B4-BE49-F238E27FC236}">
              <a16:creationId xmlns="" xmlns:a16="http://schemas.microsoft.com/office/drawing/2014/main" id="{00000000-0008-0000-0000-0000A23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36" name="TextBox 14635">
          <a:extLst>
            <a:ext uri="{FF2B5EF4-FFF2-40B4-BE49-F238E27FC236}">
              <a16:creationId xmlns="" xmlns:a16="http://schemas.microsoft.com/office/drawing/2014/main" id="{00000000-0008-0000-0000-0000A3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637" name="TextBox 14636">
          <a:extLst>
            <a:ext uri="{FF2B5EF4-FFF2-40B4-BE49-F238E27FC236}">
              <a16:creationId xmlns="" xmlns:a16="http://schemas.microsoft.com/office/drawing/2014/main" id="{00000000-0008-0000-0000-0000A43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38" name="TextBox 14637">
          <a:extLst>
            <a:ext uri="{FF2B5EF4-FFF2-40B4-BE49-F238E27FC236}">
              <a16:creationId xmlns="" xmlns:a16="http://schemas.microsoft.com/office/drawing/2014/main" id="{00000000-0008-0000-0000-0000A5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639" name="TextBox 14638">
          <a:extLst>
            <a:ext uri="{FF2B5EF4-FFF2-40B4-BE49-F238E27FC236}">
              <a16:creationId xmlns="" xmlns:a16="http://schemas.microsoft.com/office/drawing/2014/main" id="{00000000-0008-0000-0000-0000A6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640" name="TextBox 14639">
          <a:extLst>
            <a:ext uri="{FF2B5EF4-FFF2-40B4-BE49-F238E27FC236}">
              <a16:creationId xmlns="" xmlns:a16="http://schemas.microsoft.com/office/drawing/2014/main" id="{00000000-0008-0000-0000-0000A7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641" name="TextBox 14640">
          <a:extLst>
            <a:ext uri="{FF2B5EF4-FFF2-40B4-BE49-F238E27FC236}">
              <a16:creationId xmlns="" xmlns:a16="http://schemas.microsoft.com/office/drawing/2014/main" id="{00000000-0008-0000-0000-0000A83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42" name="TextBox 14641">
          <a:extLst>
            <a:ext uri="{FF2B5EF4-FFF2-40B4-BE49-F238E27FC236}">
              <a16:creationId xmlns="" xmlns:a16="http://schemas.microsoft.com/office/drawing/2014/main" id="{00000000-0008-0000-0000-0000A9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643" name="TextBox 14642">
          <a:extLst>
            <a:ext uri="{FF2B5EF4-FFF2-40B4-BE49-F238E27FC236}">
              <a16:creationId xmlns="" xmlns:a16="http://schemas.microsoft.com/office/drawing/2014/main" id="{00000000-0008-0000-0000-0000AA3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44" name="TextBox 14643">
          <a:extLst>
            <a:ext uri="{FF2B5EF4-FFF2-40B4-BE49-F238E27FC236}">
              <a16:creationId xmlns="" xmlns:a16="http://schemas.microsoft.com/office/drawing/2014/main" id="{00000000-0008-0000-0000-0000AB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645" name="TextBox 14644">
          <a:extLst>
            <a:ext uri="{FF2B5EF4-FFF2-40B4-BE49-F238E27FC236}">
              <a16:creationId xmlns="" xmlns:a16="http://schemas.microsoft.com/office/drawing/2014/main" id="{00000000-0008-0000-0000-0000AC3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46" name="TextBox 14645">
          <a:extLst>
            <a:ext uri="{FF2B5EF4-FFF2-40B4-BE49-F238E27FC236}">
              <a16:creationId xmlns="" xmlns:a16="http://schemas.microsoft.com/office/drawing/2014/main" id="{00000000-0008-0000-0000-0000AD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647" name="TextBox 14646">
          <a:extLst>
            <a:ext uri="{FF2B5EF4-FFF2-40B4-BE49-F238E27FC236}">
              <a16:creationId xmlns="" xmlns:a16="http://schemas.microsoft.com/office/drawing/2014/main" id="{00000000-0008-0000-0000-0000AE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648" name="TextBox 14647">
          <a:extLst>
            <a:ext uri="{FF2B5EF4-FFF2-40B4-BE49-F238E27FC236}">
              <a16:creationId xmlns="" xmlns:a16="http://schemas.microsoft.com/office/drawing/2014/main" id="{00000000-0008-0000-0000-0000AF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649" name="TextBox 14648">
          <a:extLst>
            <a:ext uri="{FF2B5EF4-FFF2-40B4-BE49-F238E27FC236}">
              <a16:creationId xmlns="" xmlns:a16="http://schemas.microsoft.com/office/drawing/2014/main" id="{00000000-0008-0000-0000-0000B03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50" name="TextBox 14649">
          <a:extLst>
            <a:ext uri="{FF2B5EF4-FFF2-40B4-BE49-F238E27FC236}">
              <a16:creationId xmlns="" xmlns:a16="http://schemas.microsoft.com/office/drawing/2014/main" id="{00000000-0008-0000-0000-0000B1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651" name="TextBox 14650">
          <a:extLst>
            <a:ext uri="{FF2B5EF4-FFF2-40B4-BE49-F238E27FC236}">
              <a16:creationId xmlns="" xmlns:a16="http://schemas.microsoft.com/office/drawing/2014/main" id="{00000000-0008-0000-0000-0000B23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52" name="TextBox 14651">
          <a:extLst>
            <a:ext uri="{FF2B5EF4-FFF2-40B4-BE49-F238E27FC236}">
              <a16:creationId xmlns="" xmlns:a16="http://schemas.microsoft.com/office/drawing/2014/main" id="{00000000-0008-0000-0000-0000B3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653" name="TextBox 14652">
          <a:extLst>
            <a:ext uri="{FF2B5EF4-FFF2-40B4-BE49-F238E27FC236}">
              <a16:creationId xmlns="" xmlns:a16="http://schemas.microsoft.com/office/drawing/2014/main" id="{00000000-0008-0000-0000-0000B43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54" name="TextBox 14653">
          <a:extLst>
            <a:ext uri="{FF2B5EF4-FFF2-40B4-BE49-F238E27FC236}">
              <a16:creationId xmlns="" xmlns:a16="http://schemas.microsoft.com/office/drawing/2014/main" id="{00000000-0008-0000-0000-0000B5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655" name="TextBox 14654">
          <a:extLst>
            <a:ext uri="{FF2B5EF4-FFF2-40B4-BE49-F238E27FC236}">
              <a16:creationId xmlns="" xmlns:a16="http://schemas.microsoft.com/office/drawing/2014/main" id="{00000000-0008-0000-0000-0000B6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656" name="TextBox 14655">
          <a:extLst>
            <a:ext uri="{FF2B5EF4-FFF2-40B4-BE49-F238E27FC236}">
              <a16:creationId xmlns="" xmlns:a16="http://schemas.microsoft.com/office/drawing/2014/main" id="{00000000-0008-0000-0000-0000B7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657" name="TextBox 14656">
          <a:extLst>
            <a:ext uri="{FF2B5EF4-FFF2-40B4-BE49-F238E27FC236}">
              <a16:creationId xmlns="" xmlns:a16="http://schemas.microsoft.com/office/drawing/2014/main" id="{00000000-0008-0000-0000-0000B8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658" name="TextBox 14657">
          <a:extLst>
            <a:ext uri="{FF2B5EF4-FFF2-40B4-BE49-F238E27FC236}">
              <a16:creationId xmlns="" xmlns:a16="http://schemas.microsoft.com/office/drawing/2014/main" id="{00000000-0008-0000-0000-0000B9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659" name="TextBox 14658">
          <a:extLst>
            <a:ext uri="{FF2B5EF4-FFF2-40B4-BE49-F238E27FC236}">
              <a16:creationId xmlns="" xmlns:a16="http://schemas.microsoft.com/office/drawing/2014/main" id="{00000000-0008-0000-0000-0000BA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660" name="TextBox 14659">
          <a:extLst>
            <a:ext uri="{FF2B5EF4-FFF2-40B4-BE49-F238E27FC236}">
              <a16:creationId xmlns="" xmlns:a16="http://schemas.microsoft.com/office/drawing/2014/main" id="{00000000-0008-0000-0000-0000BB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661" name="TextBox 14660">
          <a:extLst>
            <a:ext uri="{FF2B5EF4-FFF2-40B4-BE49-F238E27FC236}">
              <a16:creationId xmlns="" xmlns:a16="http://schemas.microsoft.com/office/drawing/2014/main" id="{00000000-0008-0000-0000-0000BC3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62" name="TextBox 14661">
          <a:extLst>
            <a:ext uri="{FF2B5EF4-FFF2-40B4-BE49-F238E27FC236}">
              <a16:creationId xmlns="" xmlns:a16="http://schemas.microsoft.com/office/drawing/2014/main" id="{00000000-0008-0000-0000-0000BD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663" name="TextBox 14662">
          <a:extLst>
            <a:ext uri="{FF2B5EF4-FFF2-40B4-BE49-F238E27FC236}">
              <a16:creationId xmlns="" xmlns:a16="http://schemas.microsoft.com/office/drawing/2014/main" id="{00000000-0008-0000-0000-0000BE3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64" name="TextBox 14663">
          <a:extLst>
            <a:ext uri="{FF2B5EF4-FFF2-40B4-BE49-F238E27FC236}">
              <a16:creationId xmlns="" xmlns:a16="http://schemas.microsoft.com/office/drawing/2014/main" id="{00000000-0008-0000-0000-0000BF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665" name="TextBox 14664">
          <a:extLst>
            <a:ext uri="{FF2B5EF4-FFF2-40B4-BE49-F238E27FC236}">
              <a16:creationId xmlns="" xmlns:a16="http://schemas.microsoft.com/office/drawing/2014/main" id="{00000000-0008-0000-0000-0000C03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66" name="TextBox 14665">
          <a:extLst>
            <a:ext uri="{FF2B5EF4-FFF2-40B4-BE49-F238E27FC236}">
              <a16:creationId xmlns="" xmlns:a16="http://schemas.microsoft.com/office/drawing/2014/main" id="{00000000-0008-0000-0000-0000C1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667" name="TextBox 14666">
          <a:extLst>
            <a:ext uri="{FF2B5EF4-FFF2-40B4-BE49-F238E27FC236}">
              <a16:creationId xmlns="" xmlns:a16="http://schemas.microsoft.com/office/drawing/2014/main" id="{00000000-0008-0000-0000-0000C2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668" name="TextBox 14667">
          <a:extLst>
            <a:ext uri="{FF2B5EF4-FFF2-40B4-BE49-F238E27FC236}">
              <a16:creationId xmlns="" xmlns:a16="http://schemas.microsoft.com/office/drawing/2014/main" id="{00000000-0008-0000-0000-0000C3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669" name="TextBox 14668">
          <a:extLst>
            <a:ext uri="{FF2B5EF4-FFF2-40B4-BE49-F238E27FC236}">
              <a16:creationId xmlns="" xmlns:a16="http://schemas.microsoft.com/office/drawing/2014/main" id="{00000000-0008-0000-0000-0000C43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70" name="TextBox 14669">
          <a:extLst>
            <a:ext uri="{FF2B5EF4-FFF2-40B4-BE49-F238E27FC236}">
              <a16:creationId xmlns="" xmlns:a16="http://schemas.microsoft.com/office/drawing/2014/main" id="{00000000-0008-0000-0000-0000C5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671" name="TextBox 14670">
          <a:extLst>
            <a:ext uri="{FF2B5EF4-FFF2-40B4-BE49-F238E27FC236}">
              <a16:creationId xmlns="" xmlns:a16="http://schemas.microsoft.com/office/drawing/2014/main" id="{00000000-0008-0000-0000-0000C63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72" name="TextBox 14671">
          <a:extLst>
            <a:ext uri="{FF2B5EF4-FFF2-40B4-BE49-F238E27FC236}">
              <a16:creationId xmlns="" xmlns:a16="http://schemas.microsoft.com/office/drawing/2014/main" id="{00000000-0008-0000-0000-0000C7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673" name="TextBox 14672">
          <a:extLst>
            <a:ext uri="{FF2B5EF4-FFF2-40B4-BE49-F238E27FC236}">
              <a16:creationId xmlns="" xmlns:a16="http://schemas.microsoft.com/office/drawing/2014/main" id="{00000000-0008-0000-0000-0000C83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74" name="TextBox 14673">
          <a:extLst>
            <a:ext uri="{FF2B5EF4-FFF2-40B4-BE49-F238E27FC236}">
              <a16:creationId xmlns="" xmlns:a16="http://schemas.microsoft.com/office/drawing/2014/main" id="{00000000-0008-0000-0000-0000C9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675" name="TextBox 14674">
          <a:extLst>
            <a:ext uri="{FF2B5EF4-FFF2-40B4-BE49-F238E27FC236}">
              <a16:creationId xmlns="" xmlns:a16="http://schemas.microsoft.com/office/drawing/2014/main" id="{00000000-0008-0000-0000-0000CA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676" name="TextBox 14675">
          <a:extLst>
            <a:ext uri="{FF2B5EF4-FFF2-40B4-BE49-F238E27FC236}">
              <a16:creationId xmlns="" xmlns:a16="http://schemas.microsoft.com/office/drawing/2014/main" id="{00000000-0008-0000-0000-0000CB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677" name="TextBox 14676">
          <a:extLst>
            <a:ext uri="{FF2B5EF4-FFF2-40B4-BE49-F238E27FC236}">
              <a16:creationId xmlns="" xmlns:a16="http://schemas.microsoft.com/office/drawing/2014/main" id="{00000000-0008-0000-0000-0000CC3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78" name="TextBox 14677">
          <a:extLst>
            <a:ext uri="{FF2B5EF4-FFF2-40B4-BE49-F238E27FC236}">
              <a16:creationId xmlns="" xmlns:a16="http://schemas.microsoft.com/office/drawing/2014/main" id="{00000000-0008-0000-0000-0000CD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679" name="TextBox 14678">
          <a:extLst>
            <a:ext uri="{FF2B5EF4-FFF2-40B4-BE49-F238E27FC236}">
              <a16:creationId xmlns="" xmlns:a16="http://schemas.microsoft.com/office/drawing/2014/main" id="{00000000-0008-0000-0000-0000CE3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80" name="TextBox 14679">
          <a:extLst>
            <a:ext uri="{FF2B5EF4-FFF2-40B4-BE49-F238E27FC236}">
              <a16:creationId xmlns="" xmlns:a16="http://schemas.microsoft.com/office/drawing/2014/main" id="{00000000-0008-0000-0000-0000CF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681" name="TextBox 14680">
          <a:extLst>
            <a:ext uri="{FF2B5EF4-FFF2-40B4-BE49-F238E27FC236}">
              <a16:creationId xmlns="" xmlns:a16="http://schemas.microsoft.com/office/drawing/2014/main" id="{00000000-0008-0000-0000-0000D03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82" name="TextBox 14681">
          <a:extLst>
            <a:ext uri="{FF2B5EF4-FFF2-40B4-BE49-F238E27FC236}">
              <a16:creationId xmlns="" xmlns:a16="http://schemas.microsoft.com/office/drawing/2014/main" id="{00000000-0008-0000-0000-0000D1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683" name="TextBox 14682">
          <a:extLst>
            <a:ext uri="{FF2B5EF4-FFF2-40B4-BE49-F238E27FC236}">
              <a16:creationId xmlns="" xmlns:a16="http://schemas.microsoft.com/office/drawing/2014/main" id="{00000000-0008-0000-0000-0000D2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684" name="TextBox 14683">
          <a:extLst>
            <a:ext uri="{FF2B5EF4-FFF2-40B4-BE49-F238E27FC236}">
              <a16:creationId xmlns="" xmlns:a16="http://schemas.microsoft.com/office/drawing/2014/main" id="{00000000-0008-0000-0000-0000D3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685" name="TextBox 14684">
          <a:extLst>
            <a:ext uri="{FF2B5EF4-FFF2-40B4-BE49-F238E27FC236}">
              <a16:creationId xmlns="" xmlns:a16="http://schemas.microsoft.com/office/drawing/2014/main" id="{00000000-0008-0000-0000-0000D43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86" name="TextBox 14685">
          <a:extLst>
            <a:ext uri="{FF2B5EF4-FFF2-40B4-BE49-F238E27FC236}">
              <a16:creationId xmlns="" xmlns:a16="http://schemas.microsoft.com/office/drawing/2014/main" id="{00000000-0008-0000-0000-0000D5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687" name="TextBox 14686">
          <a:extLst>
            <a:ext uri="{FF2B5EF4-FFF2-40B4-BE49-F238E27FC236}">
              <a16:creationId xmlns="" xmlns:a16="http://schemas.microsoft.com/office/drawing/2014/main" id="{00000000-0008-0000-0000-0000D63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88" name="TextBox 14687">
          <a:extLst>
            <a:ext uri="{FF2B5EF4-FFF2-40B4-BE49-F238E27FC236}">
              <a16:creationId xmlns="" xmlns:a16="http://schemas.microsoft.com/office/drawing/2014/main" id="{00000000-0008-0000-0000-0000D7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689" name="TextBox 14688">
          <a:extLst>
            <a:ext uri="{FF2B5EF4-FFF2-40B4-BE49-F238E27FC236}">
              <a16:creationId xmlns="" xmlns:a16="http://schemas.microsoft.com/office/drawing/2014/main" id="{00000000-0008-0000-0000-0000D83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90" name="TextBox 14689">
          <a:extLst>
            <a:ext uri="{FF2B5EF4-FFF2-40B4-BE49-F238E27FC236}">
              <a16:creationId xmlns="" xmlns:a16="http://schemas.microsoft.com/office/drawing/2014/main" id="{00000000-0008-0000-0000-0000D9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691" name="TextBox 14690">
          <a:extLst>
            <a:ext uri="{FF2B5EF4-FFF2-40B4-BE49-F238E27FC236}">
              <a16:creationId xmlns="" xmlns:a16="http://schemas.microsoft.com/office/drawing/2014/main" id="{00000000-0008-0000-0000-0000DA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692" name="TextBox 14691">
          <a:extLst>
            <a:ext uri="{FF2B5EF4-FFF2-40B4-BE49-F238E27FC236}">
              <a16:creationId xmlns="" xmlns:a16="http://schemas.microsoft.com/office/drawing/2014/main" id="{00000000-0008-0000-0000-0000DB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693" name="TextBox 14692">
          <a:extLst>
            <a:ext uri="{FF2B5EF4-FFF2-40B4-BE49-F238E27FC236}">
              <a16:creationId xmlns="" xmlns:a16="http://schemas.microsoft.com/office/drawing/2014/main" id="{00000000-0008-0000-0000-0000DC3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94" name="TextBox 14693">
          <a:extLst>
            <a:ext uri="{FF2B5EF4-FFF2-40B4-BE49-F238E27FC236}">
              <a16:creationId xmlns="" xmlns:a16="http://schemas.microsoft.com/office/drawing/2014/main" id="{00000000-0008-0000-0000-0000DD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695" name="TextBox 14694">
          <a:extLst>
            <a:ext uri="{FF2B5EF4-FFF2-40B4-BE49-F238E27FC236}">
              <a16:creationId xmlns="" xmlns:a16="http://schemas.microsoft.com/office/drawing/2014/main" id="{00000000-0008-0000-0000-0000DE3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96" name="TextBox 14695">
          <a:extLst>
            <a:ext uri="{FF2B5EF4-FFF2-40B4-BE49-F238E27FC236}">
              <a16:creationId xmlns="" xmlns:a16="http://schemas.microsoft.com/office/drawing/2014/main" id="{00000000-0008-0000-0000-0000DF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697" name="TextBox 14696">
          <a:extLst>
            <a:ext uri="{FF2B5EF4-FFF2-40B4-BE49-F238E27FC236}">
              <a16:creationId xmlns="" xmlns:a16="http://schemas.microsoft.com/office/drawing/2014/main" id="{00000000-0008-0000-0000-0000E03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698" name="TextBox 14697">
          <a:extLst>
            <a:ext uri="{FF2B5EF4-FFF2-40B4-BE49-F238E27FC236}">
              <a16:creationId xmlns="" xmlns:a16="http://schemas.microsoft.com/office/drawing/2014/main" id="{00000000-0008-0000-0000-0000E1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699" name="TextBox 14698">
          <a:extLst>
            <a:ext uri="{FF2B5EF4-FFF2-40B4-BE49-F238E27FC236}">
              <a16:creationId xmlns="" xmlns:a16="http://schemas.microsoft.com/office/drawing/2014/main" id="{00000000-0008-0000-0000-0000E2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00" name="TextBox 14699">
          <a:extLst>
            <a:ext uri="{FF2B5EF4-FFF2-40B4-BE49-F238E27FC236}">
              <a16:creationId xmlns="" xmlns:a16="http://schemas.microsoft.com/office/drawing/2014/main" id="{00000000-0008-0000-0000-0000E3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01" name="TextBox 14700">
          <a:extLst>
            <a:ext uri="{FF2B5EF4-FFF2-40B4-BE49-F238E27FC236}">
              <a16:creationId xmlns="" xmlns:a16="http://schemas.microsoft.com/office/drawing/2014/main" id="{00000000-0008-0000-0000-0000E43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02" name="TextBox 14701">
          <a:extLst>
            <a:ext uri="{FF2B5EF4-FFF2-40B4-BE49-F238E27FC236}">
              <a16:creationId xmlns="" xmlns:a16="http://schemas.microsoft.com/office/drawing/2014/main" id="{00000000-0008-0000-0000-0000E5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03" name="TextBox 14702">
          <a:extLst>
            <a:ext uri="{FF2B5EF4-FFF2-40B4-BE49-F238E27FC236}">
              <a16:creationId xmlns="" xmlns:a16="http://schemas.microsoft.com/office/drawing/2014/main" id="{00000000-0008-0000-0000-0000E63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04" name="TextBox 14703">
          <a:extLst>
            <a:ext uri="{FF2B5EF4-FFF2-40B4-BE49-F238E27FC236}">
              <a16:creationId xmlns="" xmlns:a16="http://schemas.microsoft.com/office/drawing/2014/main" id="{00000000-0008-0000-0000-0000E7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05" name="TextBox 14704">
          <a:extLst>
            <a:ext uri="{FF2B5EF4-FFF2-40B4-BE49-F238E27FC236}">
              <a16:creationId xmlns="" xmlns:a16="http://schemas.microsoft.com/office/drawing/2014/main" id="{00000000-0008-0000-0000-0000E83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06" name="TextBox 14705">
          <a:extLst>
            <a:ext uri="{FF2B5EF4-FFF2-40B4-BE49-F238E27FC236}">
              <a16:creationId xmlns="" xmlns:a16="http://schemas.microsoft.com/office/drawing/2014/main" id="{00000000-0008-0000-0000-0000E9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707" name="TextBox 14706">
          <a:extLst>
            <a:ext uri="{FF2B5EF4-FFF2-40B4-BE49-F238E27FC236}">
              <a16:creationId xmlns="" xmlns:a16="http://schemas.microsoft.com/office/drawing/2014/main" id="{00000000-0008-0000-0000-0000EA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08" name="TextBox 14707">
          <a:extLst>
            <a:ext uri="{FF2B5EF4-FFF2-40B4-BE49-F238E27FC236}">
              <a16:creationId xmlns="" xmlns:a16="http://schemas.microsoft.com/office/drawing/2014/main" id="{00000000-0008-0000-0000-0000EB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09" name="TextBox 14708">
          <a:extLst>
            <a:ext uri="{FF2B5EF4-FFF2-40B4-BE49-F238E27FC236}">
              <a16:creationId xmlns="" xmlns:a16="http://schemas.microsoft.com/office/drawing/2014/main" id="{00000000-0008-0000-0000-0000EC3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10" name="TextBox 14709">
          <a:extLst>
            <a:ext uri="{FF2B5EF4-FFF2-40B4-BE49-F238E27FC236}">
              <a16:creationId xmlns="" xmlns:a16="http://schemas.microsoft.com/office/drawing/2014/main" id="{00000000-0008-0000-0000-0000ED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11" name="TextBox 14710">
          <a:extLst>
            <a:ext uri="{FF2B5EF4-FFF2-40B4-BE49-F238E27FC236}">
              <a16:creationId xmlns="" xmlns:a16="http://schemas.microsoft.com/office/drawing/2014/main" id="{00000000-0008-0000-0000-0000EE3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12" name="TextBox 14711">
          <a:extLst>
            <a:ext uri="{FF2B5EF4-FFF2-40B4-BE49-F238E27FC236}">
              <a16:creationId xmlns="" xmlns:a16="http://schemas.microsoft.com/office/drawing/2014/main" id="{00000000-0008-0000-0000-0000EF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13" name="TextBox 14712">
          <a:extLst>
            <a:ext uri="{FF2B5EF4-FFF2-40B4-BE49-F238E27FC236}">
              <a16:creationId xmlns="" xmlns:a16="http://schemas.microsoft.com/office/drawing/2014/main" id="{00000000-0008-0000-0000-0000F03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14" name="TextBox 14713">
          <a:extLst>
            <a:ext uri="{FF2B5EF4-FFF2-40B4-BE49-F238E27FC236}">
              <a16:creationId xmlns="" xmlns:a16="http://schemas.microsoft.com/office/drawing/2014/main" id="{00000000-0008-0000-0000-0000F1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715" name="TextBox 14714">
          <a:extLst>
            <a:ext uri="{FF2B5EF4-FFF2-40B4-BE49-F238E27FC236}">
              <a16:creationId xmlns="" xmlns:a16="http://schemas.microsoft.com/office/drawing/2014/main" id="{00000000-0008-0000-0000-0000F2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16" name="TextBox 14715">
          <a:extLst>
            <a:ext uri="{FF2B5EF4-FFF2-40B4-BE49-F238E27FC236}">
              <a16:creationId xmlns="" xmlns:a16="http://schemas.microsoft.com/office/drawing/2014/main" id="{00000000-0008-0000-0000-0000F3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17" name="TextBox 14716">
          <a:extLst>
            <a:ext uri="{FF2B5EF4-FFF2-40B4-BE49-F238E27FC236}">
              <a16:creationId xmlns="" xmlns:a16="http://schemas.microsoft.com/office/drawing/2014/main" id="{00000000-0008-0000-0000-0000F43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18" name="TextBox 14717">
          <a:extLst>
            <a:ext uri="{FF2B5EF4-FFF2-40B4-BE49-F238E27FC236}">
              <a16:creationId xmlns="" xmlns:a16="http://schemas.microsoft.com/office/drawing/2014/main" id="{00000000-0008-0000-0000-0000F5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19" name="TextBox 14718">
          <a:extLst>
            <a:ext uri="{FF2B5EF4-FFF2-40B4-BE49-F238E27FC236}">
              <a16:creationId xmlns="" xmlns:a16="http://schemas.microsoft.com/office/drawing/2014/main" id="{00000000-0008-0000-0000-0000F63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20" name="TextBox 14719">
          <a:extLst>
            <a:ext uri="{FF2B5EF4-FFF2-40B4-BE49-F238E27FC236}">
              <a16:creationId xmlns="" xmlns:a16="http://schemas.microsoft.com/office/drawing/2014/main" id="{00000000-0008-0000-0000-0000F7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21" name="TextBox 14720">
          <a:extLst>
            <a:ext uri="{FF2B5EF4-FFF2-40B4-BE49-F238E27FC236}">
              <a16:creationId xmlns="" xmlns:a16="http://schemas.microsoft.com/office/drawing/2014/main" id="{00000000-0008-0000-0000-0000F837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22" name="TextBox 14721">
          <a:extLst>
            <a:ext uri="{FF2B5EF4-FFF2-40B4-BE49-F238E27FC236}">
              <a16:creationId xmlns="" xmlns:a16="http://schemas.microsoft.com/office/drawing/2014/main" id="{00000000-0008-0000-0000-0000F9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723" name="TextBox 14722">
          <a:extLst>
            <a:ext uri="{FF2B5EF4-FFF2-40B4-BE49-F238E27FC236}">
              <a16:creationId xmlns="" xmlns:a16="http://schemas.microsoft.com/office/drawing/2014/main" id="{00000000-0008-0000-0000-0000FA37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24" name="TextBox 14723">
          <a:extLst>
            <a:ext uri="{FF2B5EF4-FFF2-40B4-BE49-F238E27FC236}">
              <a16:creationId xmlns="" xmlns:a16="http://schemas.microsoft.com/office/drawing/2014/main" id="{00000000-0008-0000-0000-0000FB37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25" name="TextBox 14724">
          <a:extLst>
            <a:ext uri="{FF2B5EF4-FFF2-40B4-BE49-F238E27FC236}">
              <a16:creationId xmlns="" xmlns:a16="http://schemas.microsoft.com/office/drawing/2014/main" id="{00000000-0008-0000-0000-0000FC37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26" name="TextBox 14725">
          <a:extLst>
            <a:ext uri="{FF2B5EF4-FFF2-40B4-BE49-F238E27FC236}">
              <a16:creationId xmlns="" xmlns:a16="http://schemas.microsoft.com/office/drawing/2014/main" id="{00000000-0008-0000-0000-0000FD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27" name="TextBox 14726">
          <a:extLst>
            <a:ext uri="{FF2B5EF4-FFF2-40B4-BE49-F238E27FC236}">
              <a16:creationId xmlns="" xmlns:a16="http://schemas.microsoft.com/office/drawing/2014/main" id="{00000000-0008-0000-0000-0000FE37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28" name="TextBox 14727">
          <a:extLst>
            <a:ext uri="{FF2B5EF4-FFF2-40B4-BE49-F238E27FC236}">
              <a16:creationId xmlns="" xmlns:a16="http://schemas.microsoft.com/office/drawing/2014/main" id="{00000000-0008-0000-0000-0000FF37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29" name="TextBox 14728">
          <a:extLst>
            <a:ext uri="{FF2B5EF4-FFF2-40B4-BE49-F238E27FC236}">
              <a16:creationId xmlns="" xmlns:a16="http://schemas.microsoft.com/office/drawing/2014/main" id="{00000000-0008-0000-0000-000000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30" name="TextBox 14729">
          <a:extLst>
            <a:ext uri="{FF2B5EF4-FFF2-40B4-BE49-F238E27FC236}">
              <a16:creationId xmlns="" xmlns:a16="http://schemas.microsoft.com/office/drawing/2014/main" id="{00000000-0008-0000-0000-000001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731" name="TextBox 14730">
          <a:extLst>
            <a:ext uri="{FF2B5EF4-FFF2-40B4-BE49-F238E27FC236}">
              <a16:creationId xmlns="" xmlns:a16="http://schemas.microsoft.com/office/drawing/2014/main" id="{00000000-0008-0000-0000-000002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32" name="TextBox 14731">
          <a:extLst>
            <a:ext uri="{FF2B5EF4-FFF2-40B4-BE49-F238E27FC236}">
              <a16:creationId xmlns="" xmlns:a16="http://schemas.microsoft.com/office/drawing/2014/main" id="{00000000-0008-0000-0000-000003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33" name="TextBox 14732">
          <a:extLst>
            <a:ext uri="{FF2B5EF4-FFF2-40B4-BE49-F238E27FC236}">
              <a16:creationId xmlns="" xmlns:a16="http://schemas.microsoft.com/office/drawing/2014/main" id="{00000000-0008-0000-0000-000004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34" name="TextBox 14733">
          <a:extLst>
            <a:ext uri="{FF2B5EF4-FFF2-40B4-BE49-F238E27FC236}">
              <a16:creationId xmlns="" xmlns:a16="http://schemas.microsoft.com/office/drawing/2014/main" id="{00000000-0008-0000-0000-000005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35" name="TextBox 14734">
          <a:extLst>
            <a:ext uri="{FF2B5EF4-FFF2-40B4-BE49-F238E27FC236}">
              <a16:creationId xmlns="" xmlns:a16="http://schemas.microsoft.com/office/drawing/2014/main" id="{00000000-0008-0000-0000-000006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36" name="TextBox 14735">
          <a:extLst>
            <a:ext uri="{FF2B5EF4-FFF2-40B4-BE49-F238E27FC236}">
              <a16:creationId xmlns="" xmlns:a16="http://schemas.microsoft.com/office/drawing/2014/main" id="{00000000-0008-0000-0000-000007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37" name="TextBox 14736">
          <a:extLst>
            <a:ext uri="{FF2B5EF4-FFF2-40B4-BE49-F238E27FC236}">
              <a16:creationId xmlns="" xmlns:a16="http://schemas.microsoft.com/office/drawing/2014/main" id="{00000000-0008-0000-0000-000008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38" name="TextBox 14737">
          <a:extLst>
            <a:ext uri="{FF2B5EF4-FFF2-40B4-BE49-F238E27FC236}">
              <a16:creationId xmlns="" xmlns:a16="http://schemas.microsoft.com/office/drawing/2014/main" id="{00000000-0008-0000-0000-000009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739" name="TextBox 14738">
          <a:extLst>
            <a:ext uri="{FF2B5EF4-FFF2-40B4-BE49-F238E27FC236}">
              <a16:creationId xmlns="" xmlns:a16="http://schemas.microsoft.com/office/drawing/2014/main" id="{00000000-0008-0000-0000-00000A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40" name="TextBox 14739">
          <a:extLst>
            <a:ext uri="{FF2B5EF4-FFF2-40B4-BE49-F238E27FC236}">
              <a16:creationId xmlns="" xmlns:a16="http://schemas.microsoft.com/office/drawing/2014/main" id="{00000000-0008-0000-0000-00000B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41" name="TextBox 14740">
          <a:extLst>
            <a:ext uri="{FF2B5EF4-FFF2-40B4-BE49-F238E27FC236}">
              <a16:creationId xmlns="" xmlns:a16="http://schemas.microsoft.com/office/drawing/2014/main" id="{00000000-0008-0000-0000-00000C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42" name="TextBox 14741">
          <a:extLst>
            <a:ext uri="{FF2B5EF4-FFF2-40B4-BE49-F238E27FC236}">
              <a16:creationId xmlns="" xmlns:a16="http://schemas.microsoft.com/office/drawing/2014/main" id="{00000000-0008-0000-0000-00000D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43" name="TextBox 14742">
          <a:extLst>
            <a:ext uri="{FF2B5EF4-FFF2-40B4-BE49-F238E27FC236}">
              <a16:creationId xmlns="" xmlns:a16="http://schemas.microsoft.com/office/drawing/2014/main" id="{00000000-0008-0000-0000-00000E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44" name="TextBox 14743">
          <a:extLst>
            <a:ext uri="{FF2B5EF4-FFF2-40B4-BE49-F238E27FC236}">
              <a16:creationId xmlns="" xmlns:a16="http://schemas.microsoft.com/office/drawing/2014/main" id="{00000000-0008-0000-0000-00000F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45" name="TextBox 14744">
          <a:extLst>
            <a:ext uri="{FF2B5EF4-FFF2-40B4-BE49-F238E27FC236}">
              <a16:creationId xmlns="" xmlns:a16="http://schemas.microsoft.com/office/drawing/2014/main" id="{00000000-0008-0000-0000-000010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46" name="TextBox 14745">
          <a:extLst>
            <a:ext uri="{FF2B5EF4-FFF2-40B4-BE49-F238E27FC236}">
              <a16:creationId xmlns="" xmlns:a16="http://schemas.microsoft.com/office/drawing/2014/main" id="{00000000-0008-0000-0000-000011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747" name="TextBox 14746">
          <a:extLst>
            <a:ext uri="{FF2B5EF4-FFF2-40B4-BE49-F238E27FC236}">
              <a16:creationId xmlns="" xmlns:a16="http://schemas.microsoft.com/office/drawing/2014/main" id="{00000000-0008-0000-0000-000012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48" name="TextBox 14747">
          <a:extLst>
            <a:ext uri="{FF2B5EF4-FFF2-40B4-BE49-F238E27FC236}">
              <a16:creationId xmlns="" xmlns:a16="http://schemas.microsoft.com/office/drawing/2014/main" id="{00000000-0008-0000-0000-000013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49" name="TextBox 14748">
          <a:extLst>
            <a:ext uri="{FF2B5EF4-FFF2-40B4-BE49-F238E27FC236}">
              <a16:creationId xmlns="" xmlns:a16="http://schemas.microsoft.com/office/drawing/2014/main" id="{00000000-0008-0000-0000-000014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50" name="TextBox 14749">
          <a:extLst>
            <a:ext uri="{FF2B5EF4-FFF2-40B4-BE49-F238E27FC236}">
              <a16:creationId xmlns="" xmlns:a16="http://schemas.microsoft.com/office/drawing/2014/main" id="{00000000-0008-0000-0000-000015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51" name="TextBox 14750">
          <a:extLst>
            <a:ext uri="{FF2B5EF4-FFF2-40B4-BE49-F238E27FC236}">
              <a16:creationId xmlns="" xmlns:a16="http://schemas.microsoft.com/office/drawing/2014/main" id="{00000000-0008-0000-0000-000016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52" name="TextBox 14751">
          <a:extLst>
            <a:ext uri="{FF2B5EF4-FFF2-40B4-BE49-F238E27FC236}">
              <a16:creationId xmlns="" xmlns:a16="http://schemas.microsoft.com/office/drawing/2014/main" id="{00000000-0008-0000-0000-000017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53" name="TextBox 14752">
          <a:extLst>
            <a:ext uri="{FF2B5EF4-FFF2-40B4-BE49-F238E27FC236}">
              <a16:creationId xmlns="" xmlns:a16="http://schemas.microsoft.com/office/drawing/2014/main" id="{00000000-0008-0000-0000-000018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54" name="TextBox 14753">
          <a:extLst>
            <a:ext uri="{FF2B5EF4-FFF2-40B4-BE49-F238E27FC236}">
              <a16:creationId xmlns="" xmlns:a16="http://schemas.microsoft.com/office/drawing/2014/main" id="{00000000-0008-0000-0000-000019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755" name="TextBox 14754">
          <a:extLst>
            <a:ext uri="{FF2B5EF4-FFF2-40B4-BE49-F238E27FC236}">
              <a16:creationId xmlns="" xmlns:a16="http://schemas.microsoft.com/office/drawing/2014/main" id="{00000000-0008-0000-0000-00001A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56" name="TextBox 14755">
          <a:extLst>
            <a:ext uri="{FF2B5EF4-FFF2-40B4-BE49-F238E27FC236}">
              <a16:creationId xmlns="" xmlns:a16="http://schemas.microsoft.com/office/drawing/2014/main" id="{00000000-0008-0000-0000-00001B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57" name="TextBox 14756">
          <a:extLst>
            <a:ext uri="{FF2B5EF4-FFF2-40B4-BE49-F238E27FC236}">
              <a16:creationId xmlns="" xmlns:a16="http://schemas.microsoft.com/office/drawing/2014/main" id="{00000000-0008-0000-0000-00001C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58" name="TextBox 14757">
          <a:extLst>
            <a:ext uri="{FF2B5EF4-FFF2-40B4-BE49-F238E27FC236}">
              <a16:creationId xmlns="" xmlns:a16="http://schemas.microsoft.com/office/drawing/2014/main" id="{00000000-0008-0000-0000-00001D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59" name="TextBox 14758">
          <a:extLst>
            <a:ext uri="{FF2B5EF4-FFF2-40B4-BE49-F238E27FC236}">
              <a16:creationId xmlns="" xmlns:a16="http://schemas.microsoft.com/office/drawing/2014/main" id="{00000000-0008-0000-0000-00001E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60" name="TextBox 14759">
          <a:extLst>
            <a:ext uri="{FF2B5EF4-FFF2-40B4-BE49-F238E27FC236}">
              <a16:creationId xmlns="" xmlns:a16="http://schemas.microsoft.com/office/drawing/2014/main" id="{00000000-0008-0000-0000-00001F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61" name="TextBox 14760">
          <a:extLst>
            <a:ext uri="{FF2B5EF4-FFF2-40B4-BE49-F238E27FC236}">
              <a16:creationId xmlns="" xmlns:a16="http://schemas.microsoft.com/office/drawing/2014/main" id="{00000000-0008-0000-0000-000020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62" name="TextBox 14761">
          <a:extLst>
            <a:ext uri="{FF2B5EF4-FFF2-40B4-BE49-F238E27FC236}">
              <a16:creationId xmlns="" xmlns:a16="http://schemas.microsoft.com/office/drawing/2014/main" id="{00000000-0008-0000-0000-000021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763" name="TextBox 14762">
          <a:extLst>
            <a:ext uri="{FF2B5EF4-FFF2-40B4-BE49-F238E27FC236}">
              <a16:creationId xmlns="" xmlns:a16="http://schemas.microsoft.com/office/drawing/2014/main" id="{00000000-0008-0000-0000-000022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64" name="TextBox 14763">
          <a:extLst>
            <a:ext uri="{FF2B5EF4-FFF2-40B4-BE49-F238E27FC236}">
              <a16:creationId xmlns="" xmlns:a16="http://schemas.microsoft.com/office/drawing/2014/main" id="{00000000-0008-0000-0000-000023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65" name="TextBox 14764">
          <a:extLst>
            <a:ext uri="{FF2B5EF4-FFF2-40B4-BE49-F238E27FC236}">
              <a16:creationId xmlns="" xmlns:a16="http://schemas.microsoft.com/office/drawing/2014/main" id="{00000000-0008-0000-0000-000024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66" name="TextBox 14765">
          <a:extLst>
            <a:ext uri="{FF2B5EF4-FFF2-40B4-BE49-F238E27FC236}">
              <a16:creationId xmlns="" xmlns:a16="http://schemas.microsoft.com/office/drawing/2014/main" id="{00000000-0008-0000-0000-000025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67" name="TextBox 14766">
          <a:extLst>
            <a:ext uri="{FF2B5EF4-FFF2-40B4-BE49-F238E27FC236}">
              <a16:creationId xmlns="" xmlns:a16="http://schemas.microsoft.com/office/drawing/2014/main" id="{00000000-0008-0000-0000-000026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68" name="TextBox 14767">
          <a:extLst>
            <a:ext uri="{FF2B5EF4-FFF2-40B4-BE49-F238E27FC236}">
              <a16:creationId xmlns="" xmlns:a16="http://schemas.microsoft.com/office/drawing/2014/main" id="{00000000-0008-0000-0000-000027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69" name="TextBox 14768">
          <a:extLst>
            <a:ext uri="{FF2B5EF4-FFF2-40B4-BE49-F238E27FC236}">
              <a16:creationId xmlns="" xmlns:a16="http://schemas.microsoft.com/office/drawing/2014/main" id="{00000000-0008-0000-0000-000028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70" name="TextBox 14769">
          <a:extLst>
            <a:ext uri="{FF2B5EF4-FFF2-40B4-BE49-F238E27FC236}">
              <a16:creationId xmlns="" xmlns:a16="http://schemas.microsoft.com/office/drawing/2014/main" id="{00000000-0008-0000-0000-000029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771" name="TextBox 14770">
          <a:extLst>
            <a:ext uri="{FF2B5EF4-FFF2-40B4-BE49-F238E27FC236}">
              <a16:creationId xmlns="" xmlns:a16="http://schemas.microsoft.com/office/drawing/2014/main" id="{00000000-0008-0000-0000-00002A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72" name="TextBox 14771">
          <a:extLst>
            <a:ext uri="{FF2B5EF4-FFF2-40B4-BE49-F238E27FC236}">
              <a16:creationId xmlns="" xmlns:a16="http://schemas.microsoft.com/office/drawing/2014/main" id="{00000000-0008-0000-0000-00002B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73" name="TextBox 14772">
          <a:extLst>
            <a:ext uri="{FF2B5EF4-FFF2-40B4-BE49-F238E27FC236}">
              <a16:creationId xmlns="" xmlns:a16="http://schemas.microsoft.com/office/drawing/2014/main" id="{00000000-0008-0000-0000-00002C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74" name="TextBox 14773">
          <a:extLst>
            <a:ext uri="{FF2B5EF4-FFF2-40B4-BE49-F238E27FC236}">
              <a16:creationId xmlns="" xmlns:a16="http://schemas.microsoft.com/office/drawing/2014/main" id="{00000000-0008-0000-0000-00002D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75" name="TextBox 14774">
          <a:extLst>
            <a:ext uri="{FF2B5EF4-FFF2-40B4-BE49-F238E27FC236}">
              <a16:creationId xmlns="" xmlns:a16="http://schemas.microsoft.com/office/drawing/2014/main" id="{00000000-0008-0000-0000-00002E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76" name="TextBox 14775">
          <a:extLst>
            <a:ext uri="{FF2B5EF4-FFF2-40B4-BE49-F238E27FC236}">
              <a16:creationId xmlns="" xmlns:a16="http://schemas.microsoft.com/office/drawing/2014/main" id="{00000000-0008-0000-0000-00002F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77" name="TextBox 14776">
          <a:extLst>
            <a:ext uri="{FF2B5EF4-FFF2-40B4-BE49-F238E27FC236}">
              <a16:creationId xmlns="" xmlns:a16="http://schemas.microsoft.com/office/drawing/2014/main" id="{00000000-0008-0000-0000-000030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78" name="TextBox 14777">
          <a:extLst>
            <a:ext uri="{FF2B5EF4-FFF2-40B4-BE49-F238E27FC236}">
              <a16:creationId xmlns="" xmlns:a16="http://schemas.microsoft.com/office/drawing/2014/main" id="{00000000-0008-0000-0000-000031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779" name="TextBox 14778">
          <a:extLst>
            <a:ext uri="{FF2B5EF4-FFF2-40B4-BE49-F238E27FC236}">
              <a16:creationId xmlns="" xmlns:a16="http://schemas.microsoft.com/office/drawing/2014/main" id="{00000000-0008-0000-0000-000032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80" name="TextBox 14779">
          <a:extLst>
            <a:ext uri="{FF2B5EF4-FFF2-40B4-BE49-F238E27FC236}">
              <a16:creationId xmlns="" xmlns:a16="http://schemas.microsoft.com/office/drawing/2014/main" id="{00000000-0008-0000-0000-000033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81" name="TextBox 14780">
          <a:extLst>
            <a:ext uri="{FF2B5EF4-FFF2-40B4-BE49-F238E27FC236}">
              <a16:creationId xmlns="" xmlns:a16="http://schemas.microsoft.com/office/drawing/2014/main" id="{00000000-0008-0000-0000-000034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82" name="TextBox 14781">
          <a:extLst>
            <a:ext uri="{FF2B5EF4-FFF2-40B4-BE49-F238E27FC236}">
              <a16:creationId xmlns="" xmlns:a16="http://schemas.microsoft.com/office/drawing/2014/main" id="{00000000-0008-0000-0000-000035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83" name="TextBox 14782">
          <a:extLst>
            <a:ext uri="{FF2B5EF4-FFF2-40B4-BE49-F238E27FC236}">
              <a16:creationId xmlns="" xmlns:a16="http://schemas.microsoft.com/office/drawing/2014/main" id="{00000000-0008-0000-0000-000036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84" name="TextBox 14783">
          <a:extLst>
            <a:ext uri="{FF2B5EF4-FFF2-40B4-BE49-F238E27FC236}">
              <a16:creationId xmlns="" xmlns:a16="http://schemas.microsoft.com/office/drawing/2014/main" id="{00000000-0008-0000-0000-000037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85" name="TextBox 14784">
          <a:extLst>
            <a:ext uri="{FF2B5EF4-FFF2-40B4-BE49-F238E27FC236}">
              <a16:creationId xmlns="" xmlns:a16="http://schemas.microsoft.com/office/drawing/2014/main" id="{00000000-0008-0000-0000-000038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86" name="TextBox 14785">
          <a:extLst>
            <a:ext uri="{FF2B5EF4-FFF2-40B4-BE49-F238E27FC236}">
              <a16:creationId xmlns="" xmlns:a16="http://schemas.microsoft.com/office/drawing/2014/main" id="{00000000-0008-0000-0000-000039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787" name="TextBox 14786">
          <a:extLst>
            <a:ext uri="{FF2B5EF4-FFF2-40B4-BE49-F238E27FC236}">
              <a16:creationId xmlns="" xmlns:a16="http://schemas.microsoft.com/office/drawing/2014/main" id="{00000000-0008-0000-0000-00003A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88" name="TextBox 14787">
          <a:extLst>
            <a:ext uri="{FF2B5EF4-FFF2-40B4-BE49-F238E27FC236}">
              <a16:creationId xmlns="" xmlns:a16="http://schemas.microsoft.com/office/drawing/2014/main" id="{00000000-0008-0000-0000-00003B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89" name="TextBox 14788">
          <a:extLst>
            <a:ext uri="{FF2B5EF4-FFF2-40B4-BE49-F238E27FC236}">
              <a16:creationId xmlns="" xmlns:a16="http://schemas.microsoft.com/office/drawing/2014/main" id="{00000000-0008-0000-0000-00003C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90" name="TextBox 14789">
          <a:extLst>
            <a:ext uri="{FF2B5EF4-FFF2-40B4-BE49-F238E27FC236}">
              <a16:creationId xmlns="" xmlns:a16="http://schemas.microsoft.com/office/drawing/2014/main" id="{00000000-0008-0000-0000-00003D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91" name="TextBox 14790">
          <a:extLst>
            <a:ext uri="{FF2B5EF4-FFF2-40B4-BE49-F238E27FC236}">
              <a16:creationId xmlns="" xmlns:a16="http://schemas.microsoft.com/office/drawing/2014/main" id="{00000000-0008-0000-0000-00003E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92" name="TextBox 14791">
          <a:extLst>
            <a:ext uri="{FF2B5EF4-FFF2-40B4-BE49-F238E27FC236}">
              <a16:creationId xmlns="" xmlns:a16="http://schemas.microsoft.com/office/drawing/2014/main" id="{00000000-0008-0000-0000-00003F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793" name="TextBox 14792">
          <a:extLst>
            <a:ext uri="{FF2B5EF4-FFF2-40B4-BE49-F238E27FC236}">
              <a16:creationId xmlns="" xmlns:a16="http://schemas.microsoft.com/office/drawing/2014/main" id="{00000000-0008-0000-0000-000040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94" name="TextBox 14793">
          <a:extLst>
            <a:ext uri="{FF2B5EF4-FFF2-40B4-BE49-F238E27FC236}">
              <a16:creationId xmlns="" xmlns:a16="http://schemas.microsoft.com/office/drawing/2014/main" id="{00000000-0008-0000-0000-000041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795" name="TextBox 14794">
          <a:extLst>
            <a:ext uri="{FF2B5EF4-FFF2-40B4-BE49-F238E27FC236}">
              <a16:creationId xmlns="" xmlns:a16="http://schemas.microsoft.com/office/drawing/2014/main" id="{00000000-0008-0000-0000-000042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796" name="TextBox 14795">
          <a:extLst>
            <a:ext uri="{FF2B5EF4-FFF2-40B4-BE49-F238E27FC236}">
              <a16:creationId xmlns="" xmlns:a16="http://schemas.microsoft.com/office/drawing/2014/main" id="{00000000-0008-0000-0000-000043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797" name="TextBox 14796">
          <a:extLst>
            <a:ext uri="{FF2B5EF4-FFF2-40B4-BE49-F238E27FC236}">
              <a16:creationId xmlns="" xmlns:a16="http://schemas.microsoft.com/office/drawing/2014/main" id="{00000000-0008-0000-0000-000044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798" name="TextBox 14797">
          <a:extLst>
            <a:ext uri="{FF2B5EF4-FFF2-40B4-BE49-F238E27FC236}">
              <a16:creationId xmlns="" xmlns:a16="http://schemas.microsoft.com/office/drawing/2014/main" id="{00000000-0008-0000-0000-000045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799" name="TextBox 14798">
          <a:extLst>
            <a:ext uri="{FF2B5EF4-FFF2-40B4-BE49-F238E27FC236}">
              <a16:creationId xmlns="" xmlns:a16="http://schemas.microsoft.com/office/drawing/2014/main" id="{00000000-0008-0000-0000-000046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00" name="TextBox 14799">
          <a:extLst>
            <a:ext uri="{FF2B5EF4-FFF2-40B4-BE49-F238E27FC236}">
              <a16:creationId xmlns="" xmlns:a16="http://schemas.microsoft.com/office/drawing/2014/main" id="{00000000-0008-0000-0000-000047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801" name="TextBox 14800">
          <a:extLst>
            <a:ext uri="{FF2B5EF4-FFF2-40B4-BE49-F238E27FC236}">
              <a16:creationId xmlns="" xmlns:a16="http://schemas.microsoft.com/office/drawing/2014/main" id="{00000000-0008-0000-0000-000048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02" name="TextBox 14801">
          <a:extLst>
            <a:ext uri="{FF2B5EF4-FFF2-40B4-BE49-F238E27FC236}">
              <a16:creationId xmlns="" xmlns:a16="http://schemas.microsoft.com/office/drawing/2014/main" id="{00000000-0008-0000-0000-000049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03" name="TextBox 14802">
          <a:extLst>
            <a:ext uri="{FF2B5EF4-FFF2-40B4-BE49-F238E27FC236}">
              <a16:creationId xmlns="" xmlns:a16="http://schemas.microsoft.com/office/drawing/2014/main" id="{00000000-0008-0000-0000-00004A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04" name="TextBox 14803">
          <a:extLst>
            <a:ext uri="{FF2B5EF4-FFF2-40B4-BE49-F238E27FC236}">
              <a16:creationId xmlns="" xmlns:a16="http://schemas.microsoft.com/office/drawing/2014/main" id="{00000000-0008-0000-0000-00004B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805" name="TextBox 14804">
          <a:extLst>
            <a:ext uri="{FF2B5EF4-FFF2-40B4-BE49-F238E27FC236}">
              <a16:creationId xmlns="" xmlns:a16="http://schemas.microsoft.com/office/drawing/2014/main" id="{00000000-0008-0000-0000-00004C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06" name="TextBox 14805">
          <a:extLst>
            <a:ext uri="{FF2B5EF4-FFF2-40B4-BE49-F238E27FC236}">
              <a16:creationId xmlns="" xmlns:a16="http://schemas.microsoft.com/office/drawing/2014/main" id="{00000000-0008-0000-0000-00004D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807" name="TextBox 14806">
          <a:extLst>
            <a:ext uri="{FF2B5EF4-FFF2-40B4-BE49-F238E27FC236}">
              <a16:creationId xmlns="" xmlns:a16="http://schemas.microsoft.com/office/drawing/2014/main" id="{00000000-0008-0000-0000-00004E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08" name="TextBox 14807">
          <a:extLst>
            <a:ext uri="{FF2B5EF4-FFF2-40B4-BE49-F238E27FC236}">
              <a16:creationId xmlns="" xmlns:a16="http://schemas.microsoft.com/office/drawing/2014/main" id="{00000000-0008-0000-0000-00004F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809" name="TextBox 14808">
          <a:extLst>
            <a:ext uri="{FF2B5EF4-FFF2-40B4-BE49-F238E27FC236}">
              <a16:creationId xmlns="" xmlns:a16="http://schemas.microsoft.com/office/drawing/2014/main" id="{00000000-0008-0000-0000-000050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10" name="TextBox 14809">
          <a:extLst>
            <a:ext uri="{FF2B5EF4-FFF2-40B4-BE49-F238E27FC236}">
              <a16:creationId xmlns="" xmlns:a16="http://schemas.microsoft.com/office/drawing/2014/main" id="{00000000-0008-0000-0000-000051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11" name="TextBox 14810">
          <a:extLst>
            <a:ext uri="{FF2B5EF4-FFF2-40B4-BE49-F238E27FC236}">
              <a16:creationId xmlns="" xmlns:a16="http://schemas.microsoft.com/office/drawing/2014/main" id="{00000000-0008-0000-0000-000052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12" name="TextBox 14811">
          <a:extLst>
            <a:ext uri="{FF2B5EF4-FFF2-40B4-BE49-F238E27FC236}">
              <a16:creationId xmlns="" xmlns:a16="http://schemas.microsoft.com/office/drawing/2014/main" id="{00000000-0008-0000-0000-000053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4813" name="TextBox 14812">
          <a:extLst>
            <a:ext uri="{FF2B5EF4-FFF2-40B4-BE49-F238E27FC236}">
              <a16:creationId xmlns="" xmlns:a16="http://schemas.microsoft.com/office/drawing/2014/main" id="{00000000-0008-0000-0000-00005438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4814" name="TextBox 14813">
          <a:extLst>
            <a:ext uri="{FF2B5EF4-FFF2-40B4-BE49-F238E27FC236}">
              <a16:creationId xmlns="" xmlns:a16="http://schemas.microsoft.com/office/drawing/2014/main" id="{00000000-0008-0000-0000-00005538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4815" name="TextBox 14814">
          <a:extLst>
            <a:ext uri="{FF2B5EF4-FFF2-40B4-BE49-F238E27FC236}">
              <a16:creationId xmlns="" xmlns:a16="http://schemas.microsoft.com/office/drawing/2014/main" id="{00000000-0008-0000-0000-00005638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4816" name="TextBox 14815">
          <a:extLst>
            <a:ext uri="{FF2B5EF4-FFF2-40B4-BE49-F238E27FC236}">
              <a16:creationId xmlns="" xmlns:a16="http://schemas.microsoft.com/office/drawing/2014/main" id="{00000000-0008-0000-0000-00005738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817" name="TextBox 14816">
          <a:extLst>
            <a:ext uri="{FF2B5EF4-FFF2-40B4-BE49-F238E27FC236}">
              <a16:creationId xmlns="" xmlns:a16="http://schemas.microsoft.com/office/drawing/2014/main" id="{00000000-0008-0000-0000-000058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18" name="TextBox 14817">
          <a:extLst>
            <a:ext uri="{FF2B5EF4-FFF2-40B4-BE49-F238E27FC236}">
              <a16:creationId xmlns="" xmlns:a16="http://schemas.microsoft.com/office/drawing/2014/main" id="{00000000-0008-0000-0000-000059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819" name="TextBox 14818">
          <a:extLst>
            <a:ext uri="{FF2B5EF4-FFF2-40B4-BE49-F238E27FC236}">
              <a16:creationId xmlns="" xmlns:a16="http://schemas.microsoft.com/office/drawing/2014/main" id="{00000000-0008-0000-0000-00005A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20" name="TextBox 14819">
          <a:extLst>
            <a:ext uri="{FF2B5EF4-FFF2-40B4-BE49-F238E27FC236}">
              <a16:creationId xmlns="" xmlns:a16="http://schemas.microsoft.com/office/drawing/2014/main" id="{00000000-0008-0000-0000-00005B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821" name="TextBox 14820">
          <a:extLst>
            <a:ext uri="{FF2B5EF4-FFF2-40B4-BE49-F238E27FC236}">
              <a16:creationId xmlns="" xmlns:a16="http://schemas.microsoft.com/office/drawing/2014/main" id="{00000000-0008-0000-0000-00005C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22" name="TextBox 14821">
          <a:extLst>
            <a:ext uri="{FF2B5EF4-FFF2-40B4-BE49-F238E27FC236}">
              <a16:creationId xmlns="" xmlns:a16="http://schemas.microsoft.com/office/drawing/2014/main" id="{00000000-0008-0000-0000-00005D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23" name="TextBox 14822">
          <a:extLst>
            <a:ext uri="{FF2B5EF4-FFF2-40B4-BE49-F238E27FC236}">
              <a16:creationId xmlns="" xmlns:a16="http://schemas.microsoft.com/office/drawing/2014/main" id="{00000000-0008-0000-0000-00005E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24" name="TextBox 14823">
          <a:extLst>
            <a:ext uri="{FF2B5EF4-FFF2-40B4-BE49-F238E27FC236}">
              <a16:creationId xmlns="" xmlns:a16="http://schemas.microsoft.com/office/drawing/2014/main" id="{00000000-0008-0000-0000-00005F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25" name="TextBox 14824">
          <a:extLst>
            <a:ext uri="{FF2B5EF4-FFF2-40B4-BE49-F238E27FC236}">
              <a16:creationId xmlns="" xmlns:a16="http://schemas.microsoft.com/office/drawing/2014/main" id="{00000000-0008-0000-0000-000060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26" name="TextBox 14825">
          <a:extLst>
            <a:ext uri="{FF2B5EF4-FFF2-40B4-BE49-F238E27FC236}">
              <a16:creationId xmlns="" xmlns:a16="http://schemas.microsoft.com/office/drawing/2014/main" id="{00000000-0008-0000-0000-000061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827" name="TextBox 14826">
          <a:extLst>
            <a:ext uri="{FF2B5EF4-FFF2-40B4-BE49-F238E27FC236}">
              <a16:creationId xmlns="" xmlns:a16="http://schemas.microsoft.com/office/drawing/2014/main" id="{00000000-0008-0000-0000-000062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28" name="TextBox 14827">
          <a:extLst>
            <a:ext uri="{FF2B5EF4-FFF2-40B4-BE49-F238E27FC236}">
              <a16:creationId xmlns="" xmlns:a16="http://schemas.microsoft.com/office/drawing/2014/main" id="{00000000-0008-0000-0000-000063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829" name="TextBox 14828">
          <a:extLst>
            <a:ext uri="{FF2B5EF4-FFF2-40B4-BE49-F238E27FC236}">
              <a16:creationId xmlns="" xmlns:a16="http://schemas.microsoft.com/office/drawing/2014/main" id="{00000000-0008-0000-0000-000064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30" name="TextBox 14829">
          <a:extLst>
            <a:ext uri="{FF2B5EF4-FFF2-40B4-BE49-F238E27FC236}">
              <a16:creationId xmlns="" xmlns:a16="http://schemas.microsoft.com/office/drawing/2014/main" id="{00000000-0008-0000-0000-000065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831" name="TextBox 14830">
          <a:extLst>
            <a:ext uri="{FF2B5EF4-FFF2-40B4-BE49-F238E27FC236}">
              <a16:creationId xmlns="" xmlns:a16="http://schemas.microsoft.com/office/drawing/2014/main" id="{00000000-0008-0000-0000-000066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32" name="TextBox 14831">
          <a:extLst>
            <a:ext uri="{FF2B5EF4-FFF2-40B4-BE49-F238E27FC236}">
              <a16:creationId xmlns="" xmlns:a16="http://schemas.microsoft.com/office/drawing/2014/main" id="{00000000-0008-0000-0000-000067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33" name="TextBox 14832">
          <a:extLst>
            <a:ext uri="{FF2B5EF4-FFF2-40B4-BE49-F238E27FC236}">
              <a16:creationId xmlns="" xmlns:a16="http://schemas.microsoft.com/office/drawing/2014/main" id="{00000000-0008-0000-0000-000068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34" name="TextBox 14833">
          <a:extLst>
            <a:ext uri="{FF2B5EF4-FFF2-40B4-BE49-F238E27FC236}">
              <a16:creationId xmlns="" xmlns:a16="http://schemas.microsoft.com/office/drawing/2014/main" id="{00000000-0008-0000-0000-000069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835" name="TextBox 14834">
          <a:extLst>
            <a:ext uri="{FF2B5EF4-FFF2-40B4-BE49-F238E27FC236}">
              <a16:creationId xmlns="" xmlns:a16="http://schemas.microsoft.com/office/drawing/2014/main" id="{00000000-0008-0000-0000-00006A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36" name="TextBox 14835">
          <a:extLst>
            <a:ext uri="{FF2B5EF4-FFF2-40B4-BE49-F238E27FC236}">
              <a16:creationId xmlns="" xmlns:a16="http://schemas.microsoft.com/office/drawing/2014/main" id="{00000000-0008-0000-0000-00006B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837" name="TextBox 14836">
          <a:extLst>
            <a:ext uri="{FF2B5EF4-FFF2-40B4-BE49-F238E27FC236}">
              <a16:creationId xmlns="" xmlns:a16="http://schemas.microsoft.com/office/drawing/2014/main" id="{00000000-0008-0000-0000-00006C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38" name="TextBox 14837">
          <a:extLst>
            <a:ext uri="{FF2B5EF4-FFF2-40B4-BE49-F238E27FC236}">
              <a16:creationId xmlns="" xmlns:a16="http://schemas.microsoft.com/office/drawing/2014/main" id="{00000000-0008-0000-0000-00006D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839" name="TextBox 14838">
          <a:extLst>
            <a:ext uri="{FF2B5EF4-FFF2-40B4-BE49-F238E27FC236}">
              <a16:creationId xmlns="" xmlns:a16="http://schemas.microsoft.com/office/drawing/2014/main" id="{00000000-0008-0000-0000-00006E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40" name="TextBox 14839">
          <a:extLst>
            <a:ext uri="{FF2B5EF4-FFF2-40B4-BE49-F238E27FC236}">
              <a16:creationId xmlns="" xmlns:a16="http://schemas.microsoft.com/office/drawing/2014/main" id="{00000000-0008-0000-0000-00006F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41" name="TextBox 14840">
          <a:extLst>
            <a:ext uri="{FF2B5EF4-FFF2-40B4-BE49-F238E27FC236}">
              <a16:creationId xmlns="" xmlns:a16="http://schemas.microsoft.com/office/drawing/2014/main" id="{00000000-0008-0000-0000-000070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42" name="TextBox 14841">
          <a:extLst>
            <a:ext uri="{FF2B5EF4-FFF2-40B4-BE49-F238E27FC236}">
              <a16:creationId xmlns="" xmlns:a16="http://schemas.microsoft.com/office/drawing/2014/main" id="{00000000-0008-0000-0000-000071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843" name="TextBox 14842">
          <a:extLst>
            <a:ext uri="{FF2B5EF4-FFF2-40B4-BE49-F238E27FC236}">
              <a16:creationId xmlns="" xmlns:a16="http://schemas.microsoft.com/office/drawing/2014/main" id="{00000000-0008-0000-0000-000072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44" name="TextBox 14843">
          <a:extLst>
            <a:ext uri="{FF2B5EF4-FFF2-40B4-BE49-F238E27FC236}">
              <a16:creationId xmlns="" xmlns:a16="http://schemas.microsoft.com/office/drawing/2014/main" id="{00000000-0008-0000-0000-000073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845" name="TextBox 14844">
          <a:extLst>
            <a:ext uri="{FF2B5EF4-FFF2-40B4-BE49-F238E27FC236}">
              <a16:creationId xmlns="" xmlns:a16="http://schemas.microsoft.com/office/drawing/2014/main" id="{00000000-0008-0000-0000-000074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46" name="TextBox 14845">
          <a:extLst>
            <a:ext uri="{FF2B5EF4-FFF2-40B4-BE49-F238E27FC236}">
              <a16:creationId xmlns="" xmlns:a16="http://schemas.microsoft.com/office/drawing/2014/main" id="{00000000-0008-0000-0000-000075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847" name="TextBox 14846">
          <a:extLst>
            <a:ext uri="{FF2B5EF4-FFF2-40B4-BE49-F238E27FC236}">
              <a16:creationId xmlns="" xmlns:a16="http://schemas.microsoft.com/office/drawing/2014/main" id="{00000000-0008-0000-0000-000076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48" name="TextBox 14847">
          <a:extLst>
            <a:ext uri="{FF2B5EF4-FFF2-40B4-BE49-F238E27FC236}">
              <a16:creationId xmlns="" xmlns:a16="http://schemas.microsoft.com/office/drawing/2014/main" id="{00000000-0008-0000-0000-000077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49" name="TextBox 14848">
          <a:extLst>
            <a:ext uri="{FF2B5EF4-FFF2-40B4-BE49-F238E27FC236}">
              <a16:creationId xmlns="" xmlns:a16="http://schemas.microsoft.com/office/drawing/2014/main" id="{00000000-0008-0000-0000-000078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50" name="TextBox 14849">
          <a:extLst>
            <a:ext uri="{FF2B5EF4-FFF2-40B4-BE49-F238E27FC236}">
              <a16:creationId xmlns="" xmlns:a16="http://schemas.microsoft.com/office/drawing/2014/main" id="{00000000-0008-0000-0000-000079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51" name="TextBox 14850">
          <a:extLst>
            <a:ext uri="{FF2B5EF4-FFF2-40B4-BE49-F238E27FC236}">
              <a16:creationId xmlns="" xmlns:a16="http://schemas.microsoft.com/office/drawing/2014/main" id="{00000000-0008-0000-0000-00007A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52" name="TextBox 14851">
          <a:extLst>
            <a:ext uri="{FF2B5EF4-FFF2-40B4-BE49-F238E27FC236}">
              <a16:creationId xmlns="" xmlns:a16="http://schemas.microsoft.com/office/drawing/2014/main" id="{00000000-0008-0000-0000-00007B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53" name="TextBox 14852">
          <a:extLst>
            <a:ext uri="{FF2B5EF4-FFF2-40B4-BE49-F238E27FC236}">
              <a16:creationId xmlns="" xmlns:a16="http://schemas.microsoft.com/office/drawing/2014/main" id="{00000000-0008-0000-0000-00007C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54" name="TextBox 14853">
          <a:extLst>
            <a:ext uri="{FF2B5EF4-FFF2-40B4-BE49-F238E27FC236}">
              <a16:creationId xmlns="" xmlns:a16="http://schemas.microsoft.com/office/drawing/2014/main" id="{00000000-0008-0000-0000-00007D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4855" name="TextBox 14854">
          <a:extLst>
            <a:ext uri="{FF2B5EF4-FFF2-40B4-BE49-F238E27FC236}">
              <a16:creationId xmlns="" xmlns:a16="http://schemas.microsoft.com/office/drawing/2014/main" id="{00000000-0008-0000-0000-00007E38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856" name="TextBox 14855">
          <a:extLst>
            <a:ext uri="{FF2B5EF4-FFF2-40B4-BE49-F238E27FC236}">
              <a16:creationId xmlns="" xmlns:a16="http://schemas.microsoft.com/office/drawing/2014/main" id="{00000000-0008-0000-0000-00007F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57" name="TextBox 14856">
          <a:extLst>
            <a:ext uri="{FF2B5EF4-FFF2-40B4-BE49-F238E27FC236}">
              <a16:creationId xmlns="" xmlns:a16="http://schemas.microsoft.com/office/drawing/2014/main" id="{00000000-0008-0000-0000-000080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858" name="TextBox 14857">
          <a:extLst>
            <a:ext uri="{FF2B5EF4-FFF2-40B4-BE49-F238E27FC236}">
              <a16:creationId xmlns="" xmlns:a16="http://schemas.microsoft.com/office/drawing/2014/main" id="{00000000-0008-0000-0000-000081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59" name="TextBox 14858">
          <a:extLst>
            <a:ext uri="{FF2B5EF4-FFF2-40B4-BE49-F238E27FC236}">
              <a16:creationId xmlns="" xmlns:a16="http://schemas.microsoft.com/office/drawing/2014/main" id="{00000000-0008-0000-0000-000082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860" name="TextBox 14859">
          <a:extLst>
            <a:ext uri="{FF2B5EF4-FFF2-40B4-BE49-F238E27FC236}">
              <a16:creationId xmlns="" xmlns:a16="http://schemas.microsoft.com/office/drawing/2014/main" id="{00000000-0008-0000-0000-000083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61" name="TextBox 14860">
          <a:extLst>
            <a:ext uri="{FF2B5EF4-FFF2-40B4-BE49-F238E27FC236}">
              <a16:creationId xmlns="" xmlns:a16="http://schemas.microsoft.com/office/drawing/2014/main" id="{00000000-0008-0000-0000-000084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62" name="TextBox 14861">
          <a:extLst>
            <a:ext uri="{FF2B5EF4-FFF2-40B4-BE49-F238E27FC236}">
              <a16:creationId xmlns="" xmlns:a16="http://schemas.microsoft.com/office/drawing/2014/main" id="{00000000-0008-0000-0000-000085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63" name="TextBox 14862">
          <a:extLst>
            <a:ext uri="{FF2B5EF4-FFF2-40B4-BE49-F238E27FC236}">
              <a16:creationId xmlns="" xmlns:a16="http://schemas.microsoft.com/office/drawing/2014/main" id="{00000000-0008-0000-0000-000086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864" name="TextBox 14863">
          <a:extLst>
            <a:ext uri="{FF2B5EF4-FFF2-40B4-BE49-F238E27FC236}">
              <a16:creationId xmlns="" xmlns:a16="http://schemas.microsoft.com/office/drawing/2014/main" id="{00000000-0008-0000-0000-000087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65" name="TextBox 14864">
          <a:extLst>
            <a:ext uri="{FF2B5EF4-FFF2-40B4-BE49-F238E27FC236}">
              <a16:creationId xmlns="" xmlns:a16="http://schemas.microsoft.com/office/drawing/2014/main" id="{00000000-0008-0000-0000-000088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866" name="TextBox 14865">
          <a:extLst>
            <a:ext uri="{FF2B5EF4-FFF2-40B4-BE49-F238E27FC236}">
              <a16:creationId xmlns="" xmlns:a16="http://schemas.microsoft.com/office/drawing/2014/main" id="{00000000-0008-0000-0000-000089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67" name="TextBox 14866">
          <a:extLst>
            <a:ext uri="{FF2B5EF4-FFF2-40B4-BE49-F238E27FC236}">
              <a16:creationId xmlns="" xmlns:a16="http://schemas.microsoft.com/office/drawing/2014/main" id="{00000000-0008-0000-0000-00008A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868" name="TextBox 14867">
          <a:extLst>
            <a:ext uri="{FF2B5EF4-FFF2-40B4-BE49-F238E27FC236}">
              <a16:creationId xmlns="" xmlns:a16="http://schemas.microsoft.com/office/drawing/2014/main" id="{00000000-0008-0000-0000-00008B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69" name="TextBox 14868">
          <a:extLst>
            <a:ext uri="{FF2B5EF4-FFF2-40B4-BE49-F238E27FC236}">
              <a16:creationId xmlns="" xmlns:a16="http://schemas.microsoft.com/office/drawing/2014/main" id="{00000000-0008-0000-0000-00008C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70" name="TextBox 14869">
          <a:extLst>
            <a:ext uri="{FF2B5EF4-FFF2-40B4-BE49-F238E27FC236}">
              <a16:creationId xmlns="" xmlns:a16="http://schemas.microsoft.com/office/drawing/2014/main" id="{00000000-0008-0000-0000-00008D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71" name="TextBox 14870">
          <a:extLst>
            <a:ext uri="{FF2B5EF4-FFF2-40B4-BE49-F238E27FC236}">
              <a16:creationId xmlns="" xmlns:a16="http://schemas.microsoft.com/office/drawing/2014/main" id="{00000000-0008-0000-0000-00008E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872" name="TextBox 14871">
          <a:extLst>
            <a:ext uri="{FF2B5EF4-FFF2-40B4-BE49-F238E27FC236}">
              <a16:creationId xmlns="" xmlns:a16="http://schemas.microsoft.com/office/drawing/2014/main" id="{00000000-0008-0000-0000-00008F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73" name="TextBox 14872">
          <a:extLst>
            <a:ext uri="{FF2B5EF4-FFF2-40B4-BE49-F238E27FC236}">
              <a16:creationId xmlns="" xmlns:a16="http://schemas.microsoft.com/office/drawing/2014/main" id="{00000000-0008-0000-0000-000090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874" name="TextBox 14873">
          <a:extLst>
            <a:ext uri="{FF2B5EF4-FFF2-40B4-BE49-F238E27FC236}">
              <a16:creationId xmlns="" xmlns:a16="http://schemas.microsoft.com/office/drawing/2014/main" id="{00000000-0008-0000-0000-000091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75" name="TextBox 14874">
          <a:extLst>
            <a:ext uri="{FF2B5EF4-FFF2-40B4-BE49-F238E27FC236}">
              <a16:creationId xmlns="" xmlns:a16="http://schemas.microsoft.com/office/drawing/2014/main" id="{00000000-0008-0000-0000-000092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876" name="TextBox 14875">
          <a:extLst>
            <a:ext uri="{FF2B5EF4-FFF2-40B4-BE49-F238E27FC236}">
              <a16:creationId xmlns="" xmlns:a16="http://schemas.microsoft.com/office/drawing/2014/main" id="{00000000-0008-0000-0000-000093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77" name="TextBox 14876">
          <a:extLst>
            <a:ext uri="{FF2B5EF4-FFF2-40B4-BE49-F238E27FC236}">
              <a16:creationId xmlns="" xmlns:a16="http://schemas.microsoft.com/office/drawing/2014/main" id="{00000000-0008-0000-0000-000094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78" name="TextBox 14877">
          <a:extLst>
            <a:ext uri="{FF2B5EF4-FFF2-40B4-BE49-F238E27FC236}">
              <a16:creationId xmlns="" xmlns:a16="http://schemas.microsoft.com/office/drawing/2014/main" id="{00000000-0008-0000-0000-000095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79" name="TextBox 14878">
          <a:extLst>
            <a:ext uri="{FF2B5EF4-FFF2-40B4-BE49-F238E27FC236}">
              <a16:creationId xmlns="" xmlns:a16="http://schemas.microsoft.com/office/drawing/2014/main" id="{00000000-0008-0000-0000-000096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880" name="TextBox 14879">
          <a:extLst>
            <a:ext uri="{FF2B5EF4-FFF2-40B4-BE49-F238E27FC236}">
              <a16:creationId xmlns="" xmlns:a16="http://schemas.microsoft.com/office/drawing/2014/main" id="{00000000-0008-0000-0000-000097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81" name="TextBox 14880">
          <a:extLst>
            <a:ext uri="{FF2B5EF4-FFF2-40B4-BE49-F238E27FC236}">
              <a16:creationId xmlns="" xmlns:a16="http://schemas.microsoft.com/office/drawing/2014/main" id="{00000000-0008-0000-0000-000098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882" name="TextBox 14881">
          <a:extLst>
            <a:ext uri="{FF2B5EF4-FFF2-40B4-BE49-F238E27FC236}">
              <a16:creationId xmlns="" xmlns:a16="http://schemas.microsoft.com/office/drawing/2014/main" id="{00000000-0008-0000-0000-000099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83" name="TextBox 14882">
          <a:extLst>
            <a:ext uri="{FF2B5EF4-FFF2-40B4-BE49-F238E27FC236}">
              <a16:creationId xmlns="" xmlns:a16="http://schemas.microsoft.com/office/drawing/2014/main" id="{00000000-0008-0000-0000-00009A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884" name="TextBox 14883">
          <a:extLst>
            <a:ext uri="{FF2B5EF4-FFF2-40B4-BE49-F238E27FC236}">
              <a16:creationId xmlns="" xmlns:a16="http://schemas.microsoft.com/office/drawing/2014/main" id="{00000000-0008-0000-0000-00009B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85" name="TextBox 14884">
          <a:extLst>
            <a:ext uri="{FF2B5EF4-FFF2-40B4-BE49-F238E27FC236}">
              <a16:creationId xmlns="" xmlns:a16="http://schemas.microsoft.com/office/drawing/2014/main" id="{00000000-0008-0000-0000-00009C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86" name="TextBox 14885">
          <a:extLst>
            <a:ext uri="{FF2B5EF4-FFF2-40B4-BE49-F238E27FC236}">
              <a16:creationId xmlns="" xmlns:a16="http://schemas.microsoft.com/office/drawing/2014/main" id="{00000000-0008-0000-0000-00009D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87" name="TextBox 14886">
          <a:extLst>
            <a:ext uri="{FF2B5EF4-FFF2-40B4-BE49-F238E27FC236}">
              <a16:creationId xmlns="" xmlns:a16="http://schemas.microsoft.com/office/drawing/2014/main" id="{00000000-0008-0000-0000-00009E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888" name="TextBox 14887">
          <a:extLst>
            <a:ext uri="{FF2B5EF4-FFF2-40B4-BE49-F238E27FC236}">
              <a16:creationId xmlns="" xmlns:a16="http://schemas.microsoft.com/office/drawing/2014/main" id="{00000000-0008-0000-0000-00009F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89" name="TextBox 14888">
          <a:extLst>
            <a:ext uri="{FF2B5EF4-FFF2-40B4-BE49-F238E27FC236}">
              <a16:creationId xmlns="" xmlns:a16="http://schemas.microsoft.com/office/drawing/2014/main" id="{00000000-0008-0000-0000-0000A0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890" name="TextBox 14889">
          <a:extLst>
            <a:ext uri="{FF2B5EF4-FFF2-40B4-BE49-F238E27FC236}">
              <a16:creationId xmlns="" xmlns:a16="http://schemas.microsoft.com/office/drawing/2014/main" id="{00000000-0008-0000-0000-0000A1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91" name="TextBox 14890">
          <a:extLst>
            <a:ext uri="{FF2B5EF4-FFF2-40B4-BE49-F238E27FC236}">
              <a16:creationId xmlns="" xmlns:a16="http://schemas.microsoft.com/office/drawing/2014/main" id="{00000000-0008-0000-0000-0000A2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892" name="TextBox 14891">
          <a:extLst>
            <a:ext uri="{FF2B5EF4-FFF2-40B4-BE49-F238E27FC236}">
              <a16:creationId xmlns="" xmlns:a16="http://schemas.microsoft.com/office/drawing/2014/main" id="{00000000-0008-0000-0000-0000A3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93" name="TextBox 14892">
          <a:extLst>
            <a:ext uri="{FF2B5EF4-FFF2-40B4-BE49-F238E27FC236}">
              <a16:creationId xmlns="" xmlns:a16="http://schemas.microsoft.com/office/drawing/2014/main" id="{00000000-0008-0000-0000-0000A4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894" name="TextBox 14893">
          <a:extLst>
            <a:ext uri="{FF2B5EF4-FFF2-40B4-BE49-F238E27FC236}">
              <a16:creationId xmlns="" xmlns:a16="http://schemas.microsoft.com/office/drawing/2014/main" id="{00000000-0008-0000-0000-0000A5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895" name="TextBox 14894">
          <a:extLst>
            <a:ext uri="{FF2B5EF4-FFF2-40B4-BE49-F238E27FC236}">
              <a16:creationId xmlns="" xmlns:a16="http://schemas.microsoft.com/office/drawing/2014/main" id="{00000000-0008-0000-0000-0000A6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896" name="TextBox 14895">
          <a:extLst>
            <a:ext uri="{FF2B5EF4-FFF2-40B4-BE49-F238E27FC236}">
              <a16:creationId xmlns="" xmlns:a16="http://schemas.microsoft.com/office/drawing/2014/main" id="{00000000-0008-0000-0000-0000A7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97" name="TextBox 14896">
          <a:extLst>
            <a:ext uri="{FF2B5EF4-FFF2-40B4-BE49-F238E27FC236}">
              <a16:creationId xmlns="" xmlns:a16="http://schemas.microsoft.com/office/drawing/2014/main" id="{00000000-0008-0000-0000-0000A8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898" name="TextBox 14897">
          <a:extLst>
            <a:ext uri="{FF2B5EF4-FFF2-40B4-BE49-F238E27FC236}">
              <a16:creationId xmlns="" xmlns:a16="http://schemas.microsoft.com/office/drawing/2014/main" id="{00000000-0008-0000-0000-0000A9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899" name="TextBox 14898">
          <a:extLst>
            <a:ext uri="{FF2B5EF4-FFF2-40B4-BE49-F238E27FC236}">
              <a16:creationId xmlns="" xmlns:a16="http://schemas.microsoft.com/office/drawing/2014/main" id="{00000000-0008-0000-0000-0000AA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00" name="TextBox 14899">
          <a:extLst>
            <a:ext uri="{FF2B5EF4-FFF2-40B4-BE49-F238E27FC236}">
              <a16:creationId xmlns="" xmlns:a16="http://schemas.microsoft.com/office/drawing/2014/main" id="{00000000-0008-0000-0000-0000AB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01" name="TextBox 14900">
          <a:extLst>
            <a:ext uri="{FF2B5EF4-FFF2-40B4-BE49-F238E27FC236}">
              <a16:creationId xmlns="" xmlns:a16="http://schemas.microsoft.com/office/drawing/2014/main" id="{00000000-0008-0000-0000-0000AC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02" name="TextBox 14901">
          <a:extLst>
            <a:ext uri="{FF2B5EF4-FFF2-40B4-BE49-F238E27FC236}">
              <a16:creationId xmlns="" xmlns:a16="http://schemas.microsoft.com/office/drawing/2014/main" id="{00000000-0008-0000-0000-0000AD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03" name="TextBox 14902">
          <a:extLst>
            <a:ext uri="{FF2B5EF4-FFF2-40B4-BE49-F238E27FC236}">
              <a16:creationId xmlns="" xmlns:a16="http://schemas.microsoft.com/office/drawing/2014/main" id="{00000000-0008-0000-0000-0000AE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04" name="TextBox 14903">
          <a:extLst>
            <a:ext uri="{FF2B5EF4-FFF2-40B4-BE49-F238E27FC236}">
              <a16:creationId xmlns="" xmlns:a16="http://schemas.microsoft.com/office/drawing/2014/main" id="{00000000-0008-0000-0000-0000AF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05" name="TextBox 14904">
          <a:extLst>
            <a:ext uri="{FF2B5EF4-FFF2-40B4-BE49-F238E27FC236}">
              <a16:creationId xmlns="" xmlns:a16="http://schemas.microsoft.com/office/drawing/2014/main" id="{00000000-0008-0000-0000-0000B0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906" name="TextBox 14905">
          <a:extLst>
            <a:ext uri="{FF2B5EF4-FFF2-40B4-BE49-F238E27FC236}">
              <a16:creationId xmlns="" xmlns:a16="http://schemas.microsoft.com/office/drawing/2014/main" id="{00000000-0008-0000-0000-0000B1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07" name="TextBox 14906">
          <a:extLst>
            <a:ext uri="{FF2B5EF4-FFF2-40B4-BE49-F238E27FC236}">
              <a16:creationId xmlns="" xmlns:a16="http://schemas.microsoft.com/office/drawing/2014/main" id="{00000000-0008-0000-0000-0000B2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08" name="TextBox 14907">
          <a:extLst>
            <a:ext uri="{FF2B5EF4-FFF2-40B4-BE49-F238E27FC236}">
              <a16:creationId xmlns="" xmlns:a16="http://schemas.microsoft.com/office/drawing/2014/main" id="{00000000-0008-0000-0000-0000B3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09" name="TextBox 14908">
          <a:extLst>
            <a:ext uri="{FF2B5EF4-FFF2-40B4-BE49-F238E27FC236}">
              <a16:creationId xmlns="" xmlns:a16="http://schemas.microsoft.com/office/drawing/2014/main" id="{00000000-0008-0000-0000-0000B4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10" name="TextBox 14909">
          <a:extLst>
            <a:ext uri="{FF2B5EF4-FFF2-40B4-BE49-F238E27FC236}">
              <a16:creationId xmlns="" xmlns:a16="http://schemas.microsoft.com/office/drawing/2014/main" id="{00000000-0008-0000-0000-0000B5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11" name="TextBox 14910">
          <a:extLst>
            <a:ext uri="{FF2B5EF4-FFF2-40B4-BE49-F238E27FC236}">
              <a16:creationId xmlns="" xmlns:a16="http://schemas.microsoft.com/office/drawing/2014/main" id="{00000000-0008-0000-0000-0000B6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12" name="TextBox 14911">
          <a:extLst>
            <a:ext uri="{FF2B5EF4-FFF2-40B4-BE49-F238E27FC236}">
              <a16:creationId xmlns="" xmlns:a16="http://schemas.microsoft.com/office/drawing/2014/main" id="{00000000-0008-0000-0000-0000B7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13" name="TextBox 14912">
          <a:extLst>
            <a:ext uri="{FF2B5EF4-FFF2-40B4-BE49-F238E27FC236}">
              <a16:creationId xmlns="" xmlns:a16="http://schemas.microsoft.com/office/drawing/2014/main" id="{00000000-0008-0000-0000-0000B8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914" name="TextBox 14913">
          <a:extLst>
            <a:ext uri="{FF2B5EF4-FFF2-40B4-BE49-F238E27FC236}">
              <a16:creationId xmlns="" xmlns:a16="http://schemas.microsoft.com/office/drawing/2014/main" id="{00000000-0008-0000-0000-0000B9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15" name="TextBox 14914">
          <a:extLst>
            <a:ext uri="{FF2B5EF4-FFF2-40B4-BE49-F238E27FC236}">
              <a16:creationId xmlns="" xmlns:a16="http://schemas.microsoft.com/office/drawing/2014/main" id="{00000000-0008-0000-0000-0000BA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16" name="TextBox 14915">
          <a:extLst>
            <a:ext uri="{FF2B5EF4-FFF2-40B4-BE49-F238E27FC236}">
              <a16:creationId xmlns="" xmlns:a16="http://schemas.microsoft.com/office/drawing/2014/main" id="{00000000-0008-0000-0000-0000BB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17" name="TextBox 14916">
          <a:extLst>
            <a:ext uri="{FF2B5EF4-FFF2-40B4-BE49-F238E27FC236}">
              <a16:creationId xmlns="" xmlns:a16="http://schemas.microsoft.com/office/drawing/2014/main" id="{00000000-0008-0000-0000-0000BC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18" name="TextBox 14917">
          <a:extLst>
            <a:ext uri="{FF2B5EF4-FFF2-40B4-BE49-F238E27FC236}">
              <a16:creationId xmlns="" xmlns:a16="http://schemas.microsoft.com/office/drawing/2014/main" id="{00000000-0008-0000-0000-0000BD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19" name="TextBox 14918">
          <a:extLst>
            <a:ext uri="{FF2B5EF4-FFF2-40B4-BE49-F238E27FC236}">
              <a16:creationId xmlns="" xmlns:a16="http://schemas.microsoft.com/office/drawing/2014/main" id="{00000000-0008-0000-0000-0000BE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20" name="TextBox 14919">
          <a:extLst>
            <a:ext uri="{FF2B5EF4-FFF2-40B4-BE49-F238E27FC236}">
              <a16:creationId xmlns="" xmlns:a16="http://schemas.microsoft.com/office/drawing/2014/main" id="{00000000-0008-0000-0000-0000BF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21" name="TextBox 14920">
          <a:extLst>
            <a:ext uri="{FF2B5EF4-FFF2-40B4-BE49-F238E27FC236}">
              <a16:creationId xmlns="" xmlns:a16="http://schemas.microsoft.com/office/drawing/2014/main" id="{00000000-0008-0000-0000-0000C0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922" name="TextBox 14921">
          <a:extLst>
            <a:ext uri="{FF2B5EF4-FFF2-40B4-BE49-F238E27FC236}">
              <a16:creationId xmlns="" xmlns:a16="http://schemas.microsoft.com/office/drawing/2014/main" id="{00000000-0008-0000-0000-0000C1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23" name="TextBox 14922">
          <a:extLst>
            <a:ext uri="{FF2B5EF4-FFF2-40B4-BE49-F238E27FC236}">
              <a16:creationId xmlns="" xmlns:a16="http://schemas.microsoft.com/office/drawing/2014/main" id="{00000000-0008-0000-0000-0000C2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24" name="TextBox 14923">
          <a:extLst>
            <a:ext uri="{FF2B5EF4-FFF2-40B4-BE49-F238E27FC236}">
              <a16:creationId xmlns="" xmlns:a16="http://schemas.microsoft.com/office/drawing/2014/main" id="{00000000-0008-0000-0000-0000C3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25" name="TextBox 14924">
          <a:extLst>
            <a:ext uri="{FF2B5EF4-FFF2-40B4-BE49-F238E27FC236}">
              <a16:creationId xmlns="" xmlns:a16="http://schemas.microsoft.com/office/drawing/2014/main" id="{00000000-0008-0000-0000-0000C4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26" name="TextBox 14925">
          <a:extLst>
            <a:ext uri="{FF2B5EF4-FFF2-40B4-BE49-F238E27FC236}">
              <a16:creationId xmlns="" xmlns:a16="http://schemas.microsoft.com/office/drawing/2014/main" id="{00000000-0008-0000-0000-0000C5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27" name="TextBox 14926">
          <a:extLst>
            <a:ext uri="{FF2B5EF4-FFF2-40B4-BE49-F238E27FC236}">
              <a16:creationId xmlns="" xmlns:a16="http://schemas.microsoft.com/office/drawing/2014/main" id="{00000000-0008-0000-0000-0000C6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28" name="TextBox 14927">
          <a:extLst>
            <a:ext uri="{FF2B5EF4-FFF2-40B4-BE49-F238E27FC236}">
              <a16:creationId xmlns="" xmlns:a16="http://schemas.microsoft.com/office/drawing/2014/main" id="{00000000-0008-0000-0000-0000C7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29" name="TextBox 14928">
          <a:extLst>
            <a:ext uri="{FF2B5EF4-FFF2-40B4-BE49-F238E27FC236}">
              <a16:creationId xmlns="" xmlns:a16="http://schemas.microsoft.com/office/drawing/2014/main" id="{00000000-0008-0000-0000-0000C8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930" name="TextBox 14929">
          <a:extLst>
            <a:ext uri="{FF2B5EF4-FFF2-40B4-BE49-F238E27FC236}">
              <a16:creationId xmlns="" xmlns:a16="http://schemas.microsoft.com/office/drawing/2014/main" id="{00000000-0008-0000-0000-0000C9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31" name="TextBox 14930">
          <a:extLst>
            <a:ext uri="{FF2B5EF4-FFF2-40B4-BE49-F238E27FC236}">
              <a16:creationId xmlns="" xmlns:a16="http://schemas.microsoft.com/office/drawing/2014/main" id="{00000000-0008-0000-0000-0000CA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32" name="TextBox 14931">
          <a:extLst>
            <a:ext uri="{FF2B5EF4-FFF2-40B4-BE49-F238E27FC236}">
              <a16:creationId xmlns="" xmlns:a16="http://schemas.microsoft.com/office/drawing/2014/main" id="{00000000-0008-0000-0000-0000CB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33" name="TextBox 14932">
          <a:extLst>
            <a:ext uri="{FF2B5EF4-FFF2-40B4-BE49-F238E27FC236}">
              <a16:creationId xmlns="" xmlns:a16="http://schemas.microsoft.com/office/drawing/2014/main" id="{00000000-0008-0000-0000-0000CC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34" name="TextBox 14933">
          <a:extLst>
            <a:ext uri="{FF2B5EF4-FFF2-40B4-BE49-F238E27FC236}">
              <a16:creationId xmlns="" xmlns:a16="http://schemas.microsoft.com/office/drawing/2014/main" id="{00000000-0008-0000-0000-0000CD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35" name="TextBox 14934">
          <a:extLst>
            <a:ext uri="{FF2B5EF4-FFF2-40B4-BE49-F238E27FC236}">
              <a16:creationId xmlns="" xmlns:a16="http://schemas.microsoft.com/office/drawing/2014/main" id="{00000000-0008-0000-0000-0000CE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36" name="TextBox 14935">
          <a:extLst>
            <a:ext uri="{FF2B5EF4-FFF2-40B4-BE49-F238E27FC236}">
              <a16:creationId xmlns="" xmlns:a16="http://schemas.microsoft.com/office/drawing/2014/main" id="{00000000-0008-0000-0000-0000CF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37" name="TextBox 14936">
          <a:extLst>
            <a:ext uri="{FF2B5EF4-FFF2-40B4-BE49-F238E27FC236}">
              <a16:creationId xmlns="" xmlns:a16="http://schemas.microsoft.com/office/drawing/2014/main" id="{00000000-0008-0000-0000-0000D0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938" name="TextBox 14937">
          <a:extLst>
            <a:ext uri="{FF2B5EF4-FFF2-40B4-BE49-F238E27FC236}">
              <a16:creationId xmlns="" xmlns:a16="http://schemas.microsoft.com/office/drawing/2014/main" id="{00000000-0008-0000-0000-0000D1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39" name="TextBox 14938">
          <a:extLst>
            <a:ext uri="{FF2B5EF4-FFF2-40B4-BE49-F238E27FC236}">
              <a16:creationId xmlns="" xmlns:a16="http://schemas.microsoft.com/office/drawing/2014/main" id="{00000000-0008-0000-0000-0000D2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40" name="TextBox 14939">
          <a:extLst>
            <a:ext uri="{FF2B5EF4-FFF2-40B4-BE49-F238E27FC236}">
              <a16:creationId xmlns="" xmlns:a16="http://schemas.microsoft.com/office/drawing/2014/main" id="{00000000-0008-0000-0000-0000D3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41" name="TextBox 14940">
          <a:extLst>
            <a:ext uri="{FF2B5EF4-FFF2-40B4-BE49-F238E27FC236}">
              <a16:creationId xmlns="" xmlns:a16="http://schemas.microsoft.com/office/drawing/2014/main" id="{00000000-0008-0000-0000-0000D4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42" name="TextBox 14941">
          <a:extLst>
            <a:ext uri="{FF2B5EF4-FFF2-40B4-BE49-F238E27FC236}">
              <a16:creationId xmlns="" xmlns:a16="http://schemas.microsoft.com/office/drawing/2014/main" id="{00000000-0008-0000-0000-0000D5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43" name="TextBox 14942">
          <a:extLst>
            <a:ext uri="{FF2B5EF4-FFF2-40B4-BE49-F238E27FC236}">
              <a16:creationId xmlns="" xmlns:a16="http://schemas.microsoft.com/office/drawing/2014/main" id="{00000000-0008-0000-0000-0000D6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44" name="TextBox 14943">
          <a:extLst>
            <a:ext uri="{FF2B5EF4-FFF2-40B4-BE49-F238E27FC236}">
              <a16:creationId xmlns="" xmlns:a16="http://schemas.microsoft.com/office/drawing/2014/main" id="{00000000-0008-0000-0000-0000D7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45" name="TextBox 14944">
          <a:extLst>
            <a:ext uri="{FF2B5EF4-FFF2-40B4-BE49-F238E27FC236}">
              <a16:creationId xmlns="" xmlns:a16="http://schemas.microsoft.com/office/drawing/2014/main" id="{00000000-0008-0000-0000-0000D8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946" name="TextBox 14945">
          <a:extLst>
            <a:ext uri="{FF2B5EF4-FFF2-40B4-BE49-F238E27FC236}">
              <a16:creationId xmlns="" xmlns:a16="http://schemas.microsoft.com/office/drawing/2014/main" id="{00000000-0008-0000-0000-0000D9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47" name="TextBox 14946">
          <a:extLst>
            <a:ext uri="{FF2B5EF4-FFF2-40B4-BE49-F238E27FC236}">
              <a16:creationId xmlns="" xmlns:a16="http://schemas.microsoft.com/office/drawing/2014/main" id="{00000000-0008-0000-0000-0000DA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48" name="TextBox 14947">
          <a:extLst>
            <a:ext uri="{FF2B5EF4-FFF2-40B4-BE49-F238E27FC236}">
              <a16:creationId xmlns="" xmlns:a16="http://schemas.microsoft.com/office/drawing/2014/main" id="{00000000-0008-0000-0000-0000DB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49" name="TextBox 14948">
          <a:extLst>
            <a:ext uri="{FF2B5EF4-FFF2-40B4-BE49-F238E27FC236}">
              <a16:creationId xmlns="" xmlns:a16="http://schemas.microsoft.com/office/drawing/2014/main" id="{00000000-0008-0000-0000-0000DC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50" name="TextBox 14949">
          <a:extLst>
            <a:ext uri="{FF2B5EF4-FFF2-40B4-BE49-F238E27FC236}">
              <a16:creationId xmlns="" xmlns:a16="http://schemas.microsoft.com/office/drawing/2014/main" id="{00000000-0008-0000-0000-0000DD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51" name="TextBox 14950">
          <a:extLst>
            <a:ext uri="{FF2B5EF4-FFF2-40B4-BE49-F238E27FC236}">
              <a16:creationId xmlns="" xmlns:a16="http://schemas.microsoft.com/office/drawing/2014/main" id="{00000000-0008-0000-0000-0000DE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52" name="TextBox 14951">
          <a:extLst>
            <a:ext uri="{FF2B5EF4-FFF2-40B4-BE49-F238E27FC236}">
              <a16:creationId xmlns="" xmlns:a16="http://schemas.microsoft.com/office/drawing/2014/main" id="{00000000-0008-0000-0000-0000DF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53" name="TextBox 14952">
          <a:extLst>
            <a:ext uri="{FF2B5EF4-FFF2-40B4-BE49-F238E27FC236}">
              <a16:creationId xmlns="" xmlns:a16="http://schemas.microsoft.com/office/drawing/2014/main" id="{00000000-0008-0000-0000-0000E0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954" name="TextBox 14953">
          <a:extLst>
            <a:ext uri="{FF2B5EF4-FFF2-40B4-BE49-F238E27FC236}">
              <a16:creationId xmlns="" xmlns:a16="http://schemas.microsoft.com/office/drawing/2014/main" id="{00000000-0008-0000-0000-0000E1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55" name="TextBox 14954">
          <a:extLst>
            <a:ext uri="{FF2B5EF4-FFF2-40B4-BE49-F238E27FC236}">
              <a16:creationId xmlns="" xmlns:a16="http://schemas.microsoft.com/office/drawing/2014/main" id="{00000000-0008-0000-0000-0000E2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56" name="TextBox 14955">
          <a:extLst>
            <a:ext uri="{FF2B5EF4-FFF2-40B4-BE49-F238E27FC236}">
              <a16:creationId xmlns="" xmlns:a16="http://schemas.microsoft.com/office/drawing/2014/main" id="{00000000-0008-0000-0000-0000E3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57" name="TextBox 14956">
          <a:extLst>
            <a:ext uri="{FF2B5EF4-FFF2-40B4-BE49-F238E27FC236}">
              <a16:creationId xmlns="" xmlns:a16="http://schemas.microsoft.com/office/drawing/2014/main" id="{00000000-0008-0000-0000-0000E4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58" name="TextBox 14957">
          <a:extLst>
            <a:ext uri="{FF2B5EF4-FFF2-40B4-BE49-F238E27FC236}">
              <a16:creationId xmlns="" xmlns:a16="http://schemas.microsoft.com/office/drawing/2014/main" id="{00000000-0008-0000-0000-0000E5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59" name="TextBox 14958">
          <a:extLst>
            <a:ext uri="{FF2B5EF4-FFF2-40B4-BE49-F238E27FC236}">
              <a16:creationId xmlns="" xmlns:a16="http://schemas.microsoft.com/office/drawing/2014/main" id="{00000000-0008-0000-0000-0000E6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60" name="TextBox 14959">
          <a:extLst>
            <a:ext uri="{FF2B5EF4-FFF2-40B4-BE49-F238E27FC236}">
              <a16:creationId xmlns="" xmlns:a16="http://schemas.microsoft.com/office/drawing/2014/main" id="{00000000-0008-0000-0000-0000E7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61" name="TextBox 14960">
          <a:extLst>
            <a:ext uri="{FF2B5EF4-FFF2-40B4-BE49-F238E27FC236}">
              <a16:creationId xmlns="" xmlns:a16="http://schemas.microsoft.com/office/drawing/2014/main" id="{00000000-0008-0000-0000-0000E8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962" name="TextBox 14961">
          <a:extLst>
            <a:ext uri="{FF2B5EF4-FFF2-40B4-BE49-F238E27FC236}">
              <a16:creationId xmlns="" xmlns:a16="http://schemas.microsoft.com/office/drawing/2014/main" id="{00000000-0008-0000-0000-0000E9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63" name="TextBox 14962">
          <a:extLst>
            <a:ext uri="{FF2B5EF4-FFF2-40B4-BE49-F238E27FC236}">
              <a16:creationId xmlns="" xmlns:a16="http://schemas.microsoft.com/office/drawing/2014/main" id="{00000000-0008-0000-0000-0000EA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64" name="TextBox 14963">
          <a:extLst>
            <a:ext uri="{FF2B5EF4-FFF2-40B4-BE49-F238E27FC236}">
              <a16:creationId xmlns="" xmlns:a16="http://schemas.microsoft.com/office/drawing/2014/main" id="{00000000-0008-0000-0000-0000EB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65" name="TextBox 14964">
          <a:extLst>
            <a:ext uri="{FF2B5EF4-FFF2-40B4-BE49-F238E27FC236}">
              <a16:creationId xmlns="" xmlns:a16="http://schemas.microsoft.com/office/drawing/2014/main" id="{00000000-0008-0000-0000-0000EC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66" name="TextBox 14965">
          <a:extLst>
            <a:ext uri="{FF2B5EF4-FFF2-40B4-BE49-F238E27FC236}">
              <a16:creationId xmlns="" xmlns:a16="http://schemas.microsoft.com/office/drawing/2014/main" id="{00000000-0008-0000-0000-0000ED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67" name="TextBox 14966">
          <a:extLst>
            <a:ext uri="{FF2B5EF4-FFF2-40B4-BE49-F238E27FC236}">
              <a16:creationId xmlns="" xmlns:a16="http://schemas.microsoft.com/office/drawing/2014/main" id="{00000000-0008-0000-0000-0000EE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68" name="TextBox 14967">
          <a:extLst>
            <a:ext uri="{FF2B5EF4-FFF2-40B4-BE49-F238E27FC236}">
              <a16:creationId xmlns="" xmlns:a16="http://schemas.microsoft.com/office/drawing/2014/main" id="{00000000-0008-0000-0000-0000EF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69" name="TextBox 14968">
          <a:extLst>
            <a:ext uri="{FF2B5EF4-FFF2-40B4-BE49-F238E27FC236}">
              <a16:creationId xmlns="" xmlns:a16="http://schemas.microsoft.com/office/drawing/2014/main" id="{00000000-0008-0000-0000-0000F0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970" name="TextBox 14969">
          <a:extLst>
            <a:ext uri="{FF2B5EF4-FFF2-40B4-BE49-F238E27FC236}">
              <a16:creationId xmlns="" xmlns:a16="http://schemas.microsoft.com/office/drawing/2014/main" id="{00000000-0008-0000-0000-0000F1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71" name="TextBox 14970">
          <a:extLst>
            <a:ext uri="{FF2B5EF4-FFF2-40B4-BE49-F238E27FC236}">
              <a16:creationId xmlns="" xmlns:a16="http://schemas.microsoft.com/office/drawing/2014/main" id="{00000000-0008-0000-0000-0000F2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72" name="TextBox 14971">
          <a:extLst>
            <a:ext uri="{FF2B5EF4-FFF2-40B4-BE49-F238E27FC236}">
              <a16:creationId xmlns="" xmlns:a16="http://schemas.microsoft.com/office/drawing/2014/main" id="{00000000-0008-0000-0000-0000F3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73" name="TextBox 14972">
          <a:extLst>
            <a:ext uri="{FF2B5EF4-FFF2-40B4-BE49-F238E27FC236}">
              <a16:creationId xmlns="" xmlns:a16="http://schemas.microsoft.com/office/drawing/2014/main" id="{00000000-0008-0000-0000-0000F4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74" name="TextBox 14973">
          <a:extLst>
            <a:ext uri="{FF2B5EF4-FFF2-40B4-BE49-F238E27FC236}">
              <a16:creationId xmlns="" xmlns:a16="http://schemas.microsoft.com/office/drawing/2014/main" id="{00000000-0008-0000-0000-0000F5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75" name="TextBox 14974">
          <a:extLst>
            <a:ext uri="{FF2B5EF4-FFF2-40B4-BE49-F238E27FC236}">
              <a16:creationId xmlns="" xmlns:a16="http://schemas.microsoft.com/office/drawing/2014/main" id="{00000000-0008-0000-0000-0000F6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76" name="TextBox 14975">
          <a:extLst>
            <a:ext uri="{FF2B5EF4-FFF2-40B4-BE49-F238E27FC236}">
              <a16:creationId xmlns="" xmlns:a16="http://schemas.microsoft.com/office/drawing/2014/main" id="{00000000-0008-0000-0000-0000F7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77" name="TextBox 14976">
          <a:extLst>
            <a:ext uri="{FF2B5EF4-FFF2-40B4-BE49-F238E27FC236}">
              <a16:creationId xmlns="" xmlns:a16="http://schemas.microsoft.com/office/drawing/2014/main" id="{00000000-0008-0000-0000-0000F8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978" name="TextBox 14977">
          <a:extLst>
            <a:ext uri="{FF2B5EF4-FFF2-40B4-BE49-F238E27FC236}">
              <a16:creationId xmlns="" xmlns:a16="http://schemas.microsoft.com/office/drawing/2014/main" id="{00000000-0008-0000-0000-0000F938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79" name="TextBox 14978">
          <a:extLst>
            <a:ext uri="{FF2B5EF4-FFF2-40B4-BE49-F238E27FC236}">
              <a16:creationId xmlns="" xmlns:a16="http://schemas.microsoft.com/office/drawing/2014/main" id="{00000000-0008-0000-0000-0000FA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80" name="TextBox 14979">
          <a:extLst>
            <a:ext uri="{FF2B5EF4-FFF2-40B4-BE49-F238E27FC236}">
              <a16:creationId xmlns="" xmlns:a16="http://schemas.microsoft.com/office/drawing/2014/main" id="{00000000-0008-0000-0000-0000FB38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81" name="TextBox 14980">
          <a:extLst>
            <a:ext uri="{FF2B5EF4-FFF2-40B4-BE49-F238E27FC236}">
              <a16:creationId xmlns="" xmlns:a16="http://schemas.microsoft.com/office/drawing/2014/main" id="{00000000-0008-0000-0000-0000FC38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82" name="TextBox 14981">
          <a:extLst>
            <a:ext uri="{FF2B5EF4-FFF2-40B4-BE49-F238E27FC236}">
              <a16:creationId xmlns="" xmlns:a16="http://schemas.microsoft.com/office/drawing/2014/main" id="{00000000-0008-0000-0000-0000FD38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83" name="TextBox 14982">
          <a:extLst>
            <a:ext uri="{FF2B5EF4-FFF2-40B4-BE49-F238E27FC236}">
              <a16:creationId xmlns="" xmlns:a16="http://schemas.microsoft.com/office/drawing/2014/main" id="{00000000-0008-0000-0000-0000FE38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84" name="TextBox 14983">
          <a:extLst>
            <a:ext uri="{FF2B5EF4-FFF2-40B4-BE49-F238E27FC236}">
              <a16:creationId xmlns="" xmlns:a16="http://schemas.microsoft.com/office/drawing/2014/main" id="{00000000-0008-0000-0000-0000FF38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85" name="TextBox 14984">
          <a:extLst>
            <a:ext uri="{FF2B5EF4-FFF2-40B4-BE49-F238E27FC236}">
              <a16:creationId xmlns="" xmlns:a16="http://schemas.microsoft.com/office/drawing/2014/main" id="{00000000-0008-0000-0000-000000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986" name="TextBox 14985">
          <a:extLst>
            <a:ext uri="{FF2B5EF4-FFF2-40B4-BE49-F238E27FC236}">
              <a16:creationId xmlns="" xmlns:a16="http://schemas.microsoft.com/office/drawing/2014/main" id="{00000000-0008-0000-0000-000001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87" name="TextBox 14986">
          <a:extLst>
            <a:ext uri="{FF2B5EF4-FFF2-40B4-BE49-F238E27FC236}">
              <a16:creationId xmlns="" xmlns:a16="http://schemas.microsoft.com/office/drawing/2014/main" id="{00000000-0008-0000-0000-000002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88" name="TextBox 14987">
          <a:extLst>
            <a:ext uri="{FF2B5EF4-FFF2-40B4-BE49-F238E27FC236}">
              <a16:creationId xmlns="" xmlns:a16="http://schemas.microsoft.com/office/drawing/2014/main" id="{00000000-0008-0000-0000-000003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89" name="TextBox 14988">
          <a:extLst>
            <a:ext uri="{FF2B5EF4-FFF2-40B4-BE49-F238E27FC236}">
              <a16:creationId xmlns="" xmlns:a16="http://schemas.microsoft.com/office/drawing/2014/main" id="{00000000-0008-0000-0000-000004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90" name="TextBox 14989">
          <a:extLst>
            <a:ext uri="{FF2B5EF4-FFF2-40B4-BE49-F238E27FC236}">
              <a16:creationId xmlns="" xmlns:a16="http://schemas.microsoft.com/office/drawing/2014/main" id="{00000000-0008-0000-0000-000005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91" name="TextBox 14990">
          <a:extLst>
            <a:ext uri="{FF2B5EF4-FFF2-40B4-BE49-F238E27FC236}">
              <a16:creationId xmlns="" xmlns:a16="http://schemas.microsoft.com/office/drawing/2014/main" id="{00000000-0008-0000-0000-000006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4992" name="TextBox 14991">
          <a:extLst>
            <a:ext uri="{FF2B5EF4-FFF2-40B4-BE49-F238E27FC236}">
              <a16:creationId xmlns="" xmlns:a16="http://schemas.microsoft.com/office/drawing/2014/main" id="{00000000-0008-0000-0000-000007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93" name="TextBox 14992">
          <a:extLst>
            <a:ext uri="{FF2B5EF4-FFF2-40B4-BE49-F238E27FC236}">
              <a16:creationId xmlns="" xmlns:a16="http://schemas.microsoft.com/office/drawing/2014/main" id="{00000000-0008-0000-0000-000008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4994" name="TextBox 14993">
          <a:extLst>
            <a:ext uri="{FF2B5EF4-FFF2-40B4-BE49-F238E27FC236}">
              <a16:creationId xmlns="" xmlns:a16="http://schemas.microsoft.com/office/drawing/2014/main" id="{00000000-0008-0000-0000-000009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95" name="TextBox 14994">
          <a:extLst>
            <a:ext uri="{FF2B5EF4-FFF2-40B4-BE49-F238E27FC236}">
              <a16:creationId xmlns="" xmlns:a16="http://schemas.microsoft.com/office/drawing/2014/main" id="{00000000-0008-0000-0000-00000A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4996" name="TextBox 14995">
          <a:extLst>
            <a:ext uri="{FF2B5EF4-FFF2-40B4-BE49-F238E27FC236}">
              <a16:creationId xmlns="" xmlns:a16="http://schemas.microsoft.com/office/drawing/2014/main" id="{00000000-0008-0000-0000-00000B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4997" name="TextBox 14996">
          <a:extLst>
            <a:ext uri="{FF2B5EF4-FFF2-40B4-BE49-F238E27FC236}">
              <a16:creationId xmlns="" xmlns:a16="http://schemas.microsoft.com/office/drawing/2014/main" id="{00000000-0008-0000-0000-00000C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4998" name="TextBox 14997">
          <a:extLst>
            <a:ext uri="{FF2B5EF4-FFF2-40B4-BE49-F238E27FC236}">
              <a16:creationId xmlns="" xmlns:a16="http://schemas.microsoft.com/office/drawing/2014/main" id="{00000000-0008-0000-0000-00000D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4999" name="TextBox 14998">
          <a:extLst>
            <a:ext uri="{FF2B5EF4-FFF2-40B4-BE49-F238E27FC236}">
              <a16:creationId xmlns="" xmlns:a16="http://schemas.microsoft.com/office/drawing/2014/main" id="{00000000-0008-0000-0000-00000E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000" name="TextBox 14999">
          <a:extLst>
            <a:ext uri="{FF2B5EF4-FFF2-40B4-BE49-F238E27FC236}">
              <a16:creationId xmlns="" xmlns:a16="http://schemas.microsoft.com/office/drawing/2014/main" id="{00000000-0008-0000-0000-00000F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01" name="TextBox 15000">
          <a:extLst>
            <a:ext uri="{FF2B5EF4-FFF2-40B4-BE49-F238E27FC236}">
              <a16:creationId xmlns="" xmlns:a16="http://schemas.microsoft.com/office/drawing/2014/main" id="{00000000-0008-0000-0000-000010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002" name="TextBox 15001">
          <a:extLst>
            <a:ext uri="{FF2B5EF4-FFF2-40B4-BE49-F238E27FC236}">
              <a16:creationId xmlns="" xmlns:a16="http://schemas.microsoft.com/office/drawing/2014/main" id="{00000000-0008-0000-0000-000011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03" name="TextBox 15002">
          <a:extLst>
            <a:ext uri="{FF2B5EF4-FFF2-40B4-BE49-F238E27FC236}">
              <a16:creationId xmlns="" xmlns:a16="http://schemas.microsoft.com/office/drawing/2014/main" id="{00000000-0008-0000-0000-000012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004" name="TextBox 15003">
          <a:extLst>
            <a:ext uri="{FF2B5EF4-FFF2-40B4-BE49-F238E27FC236}">
              <a16:creationId xmlns="" xmlns:a16="http://schemas.microsoft.com/office/drawing/2014/main" id="{00000000-0008-0000-0000-000013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05" name="TextBox 15004">
          <a:extLst>
            <a:ext uri="{FF2B5EF4-FFF2-40B4-BE49-F238E27FC236}">
              <a16:creationId xmlns="" xmlns:a16="http://schemas.microsoft.com/office/drawing/2014/main" id="{00000000-0008-0000-0000-000014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06" name="TextBox 15005">
          <a:extLst>
            <a:ext uri="{FF2B5EF4-FFF2-40B4-BE49-F238E27FC236}">
              <a16:creationId xmlns="" xmlns:a16="http://schemas.microsoft.com/office/drawing/2014/main" id="{00000000-0008-0000-0000-000015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07" name="TextBox 15006">
          <a:extLst>
            <a:ext uri="{FF2B5EF4-FFF2-40B4-BE49-F238E27FC236}">
              <a16:creationId xmlns="" xmlns:a16="http://schemas.microsoft.com/office/drawing/2014/main" id="{00000000-0008-0000-0000-000016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008" name="TextBox 15007">
          <a:extLst>
            <a:ext uri="{FF2B5EF4-FFF2-40B4-BE49-F238E27FC236}">
              <a16:creationId xmlns="" xmlns:a16="http://schemas.microsoft.com/office/drawing/2014/main" id="{00000000-0008-0000-0000-0000173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009" name="TextBox 15008">
          <a:extLst>
            <a:ext uri="{FF2B5EF4-FFF2-40B4-BE49-F238E27FC236}">
              <a16:creationId xmlns="" xmlns:a16="http://schemas.microsoft.com/office/drawing/2014/main" id="{00000000-0008-0000-0000-000018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010" name="TextBox 15009">
          <a:extLst>
            <a:ext uri="{FF2B5EF4-FFF2-40B4-BE49-F238E27FC236}">
              <a16:creationId xmlns="" xmlns:a16="http://schemas.microsoft.com/office/drawing/2014/main" id="{00000000-0008-0000-0000-0000193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011" name="TextBox 15010">
          <a:extLst>
            <a:ext uri="{FF2B5EF4-FFF2-40B4-BE49-F238E27FC236}">
              <a16:creationId xmlns="" xmlns:a16="http://schemas.microsoft.com/office/drawing/2014/main" id="{00000000-0008-0000-0000-00001A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012" name="TextBox 15011">
          <a:extLst>
            <a:ext uri="{FF2B5EF4-FFF2-40B4-BE49-F238E27FC236}">
              <a16:creationId xmlns="" xmlns:a16="http://schemas.microsoft.com/office/drawing/2014/main" id="{00000000-0008-0000-0000-00001B3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013" name="TextBox 15012">
          <a:extLst>
            <a:ext uri="{FF2B5EF4-FFF2-40B4-BE49-F238E27FC236}">
              <a16:creationId xmlns="" xmlns:a16="http://schemas.microsoft.com/office/drawing/2014/main" id="{00000000-0008-0000-0000-00001C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014" name="TextBox 15013">
          <a:extLst>
            <a:ext uri="{FF2B5EF4-FFF2-40B4-BE49-F238E27FC236}">
              <a16:creationId xmlns="" xmlns:a16="http://schemas.microsoft.com/office/drawing/2014/main" id="{00000000-0008-0000-0000-00001D3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015" name="TextBox 15014">
          <a:extLst>
            <a:ext uri="{FF2B5EF4-FFF2-40B4-BE49-F238E27FC236}">
              <a16:creationId xmlns="" xmlns:a16="http://schemas.microsoft.com/office/drawing/2014/main" id="{00000000-0008-0000-0000-00001E3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016" name="TextBox 15015">
          <a:extLst>
            <a:ext uri="{FF2B5EF4-FFF2-40B4-BE49-F238E27FC236}">
              <a16:creationId xmlns="" xmlns:a16="http://schemas.microsoft.com/office/drawing/2014/main" id="{00000000-0008-0000-0000-00001F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17" name="TextBox 15016">
          <a:extLst>
            <a:ext uri="{FF2B5EF4-FFF2-40B4-BE49-F238E27FC236}">
              <a16:creationId xmlns="" xmlns:a16="http://schemas.microsoft.com/office/drawing/2014/main" id="{00000000-0008-0000-0000-000020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018" name="TextBox 15017">
          <a:extLst>
            <a:ext uri="{FF2B5EF4-FFF2-40B4-BE49-F238E27FC236}">
              <a16:creationId xmlns="" xmlns:a16="http://schemas.microsoft.com/office/drawing/2014/main" id="{00000000-0008-0000-0000-000021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19" name="TextBox 15018">
          <a:extLst>
            <a:ext uri="{FF2B5EF4-FFF2-40B4-BE49-F238E27FC236}">
              <a16:creationId xmlns="" xmlns:a16="http://schemas.microsoft.com/office/drawing/2014/main" id="{00000000-0008-0000-0000-000022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020" name="TextBox 15019">
          <a:extLst>
            <a:ext uri="{FF2B5EF4-FFF2-40B4-BE49-F238E27FC236}">
              <a16:creationId xmlns="" xmlns:a16="http://schemas.microsoft.com/office/drawing/2014/main" id="{00000000-0008-0000-0000-000023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21" name="TextBox 15020">
          <a:extLst>
            <a:ext uri="{FF2B5EF4-FFF2-40B4-BE49-F238E27FC236}">
              <a16:creationId xmlns="" xmlns:a16="http://schemas.microsoft.com/office/drawing/2014/main" id="{00000000-0008-0000-0000-000024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22" name="TextBox 15021">
          <a:extLst>
            <a:ext uri="{FF2B5EF4-FFF2-40B4-BE49-F238E27FC236}">
              <a16:creationId xmlns="" xmlns:a16="http://schemas.microsoft.com/office/drawing/2014/main" id="{00000000-0008-0000-0000-000025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23" name="TextBox 15022">
          <a:extLst>
            <a:ext uri="{FF2B5EF4-FFF2-40B4-BE49-F238E27FC236}">
              <a16:creationId xmlns="" xmlns:a16="http://schemas.microsoft.com/office/drawing/2014/main" id="{00000000-0008-0000-0000-000026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24" name="TextBox 15023">
          <a:extLst>
            <a:ext uri="{FF2B5EF4-FFF2-40B4-BE49-F238E27FC236}">
              <a16:creationId xmlns="" xmlns:a16="http://schemas.microsoft.com/office/drawing/2014/main" id="{00000000-0008-0000-0000-000027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25" name="TextBox 15024">
          <a:extLst>
            <a:ext uri="{FF2B5EF4-FFF2-40B4-BE49-F238E27FC236}">
              <a16:creationId xmlns="" xmlns:a16="http://schemas.microsoft.com/office/drawing/2014/main" id="{00000000-0008-0000-0000-000028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026" name="TextBox 15025">
          <a:extLst>
            <a:ext uri="{FF2B5EF4-FFF2-40B4-BE49-F238E27FC236}">
              <a16:creationId xmlns="" xmlns:a16="http://schemas.microsoft.com/office/drawing/2014/main" id="{00000000-0008-0000-0000-000029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27" name="TextBox 15026">
          <a:extLst>
            <a:ext uri="{FF2B5EF4-FFF2-40B4-BE49-F238E27FC236}">
              <a16:creationId xmlns="" xmlns:a16="http://schemas.microsoft.com/office/drawing/2014/main" id="{00000000-0008-0000-0000-00002A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028" name="TextBox 15027">
          <a:extLst>
            <a:ext uri="{FF2B5EF4-FFF2-40B4-BE49-F238E27FC236}">
              <a16:creationId xmlns="" xmlns:a16="http://schemas.microsoft.com/office/drawing/2014/main" id="{00000000-0008-0000-0000-00002B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29" name="TextBox 15028">
          <a:extLst>
            <a:ext uri="{FF2B5EF4-FFF2-40B4-BE49-F238E27FC236}">
              <a16:creationId xmlns="" xmlns:a16="http://schemas.microsoft.com/office/drawing/2014/main" id="{00000000-0008-0000-0000-00002C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030" name="TextBox 15029">
          <a:extLst>
            <a:ext uri="{FF2B5EF4-FFF2-40B4-BE49-F238E27FC236}">
              <a16:creationId xmlns="" xmlns:a16="http://schemas.microsoft.com/office/drawing/2014/main" id="{00000000-0008-0000-0000-00002D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31" name="TextBox 15030">
          <a:extLst>
            <a:ext uri="{FF2B5EF4-FFF2-40B4-BE49-F238E27FC236}">
              <a16:creationId xmlns="" xmlns:a16="http://schemas.microsoft.com/office/drawing/2014/main" id="{00000000-0008-0000-0000-00002E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32" name="TextBox 15031">
          <a:extLst>
            <a:ext uri="{FF2B5EF4-FFF2-40B4-BE49-F238E27FC236}">
              <a16:creationId xmlns="" xmlns:a16="http://schemas.microsoft.com/office/drawing/2014/main" id="{00000000-0008-0000-0000-00002F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33" name="TextBox 15032">
          <a:extLst>
            <a:ext uri="{FF2B5EF4-FFF2-40B4-BE49-F238E27FC236}">
              <a16:creationId xmlns="" xmlns:a16="http://schemas.microsoft.com/office/drawing/2014/main" id="{00000000-0008-0000-0000-000030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034" name="TextBox 15033">
          <a:extLst>
            <a:ext uri="{FF2B5EF4-FFF2-40B4-BE49-F238E27FC236}">
              <a16:creationId xmlns="" xmlns:a16="http://schemas.microsoft.com/office/drawing/2014/main" id="{00000000-0008-0000-0000-000031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35" name="TextBox 15034">
          <a:extLst>
            <a:ext uri="{FF2B5EF4-FFF2-40B4-BE49-F238E27FC236}">
              <a16:creationId xmlns="" xmlns:a16="http://schemas.microsoft.com/office/drawing/2014/main" id="{00000000-0008-0000-0000-000032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036" name="TextBox 15035">
          <a:extLst>
            <a:ext uri="{FF2B5EF4-FFF2-40B4-BE49-F238E27FC236}">
              <a16:creationId xmlns="" xmlns:a16="http://schemas.microsoft.com/office/drawing/2014/main" id="{00000000-0008-0000-0000-000033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37" name="TextBox 15036">
          <a:extLst>
            <a:ext uri="{FF2B5EF4-FFF2-40B4-BE49-F238E27FC236}">
              <a16:creationId xmlns="" xmlns:a16="http://schemas.microsoft.com/office/drawing/2014/main" id="{00000000-0008-0000-0000-000034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038" name="TextBox 15037">
          <a:extLst>
            <a:ext uri="{FF2B5EF4-FFF2-40B4-BE49-F238E27FC236}">
              <a16:creationId xmlns="" xmlns:a16="http://schemas.microsoft.com/office/drawing/2014/main" id="{00000000-0008-0000-0000-000035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39" name="TextBox 15038">
          <a:extLst>
            <a:ext uri="{FF2B5EF4-FFF2-40B4-BE49-F238E27FC236}">
              <a16:creationId xmlns="" xmlns:a16="http://schemas.microsoft.com/office/drawing/2014/main" id="{00000000-0008-0000-0000-000036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40" name="TextBox 15039">
          <a:extLst>
            <a:ext uri="{FF2B5EF4-FFF2-40B4-BE49-F238E27FC236}">
              <a16:creationId xmlns="" xmlns:a16="http://schemas.microsoft.com/office/drawing/2014/main" id="{00000000-0008-0000-0000-000037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41" name="TextBox 15040">
          <a:extLst>
            <a:ext uri="{FF2B5EF4-FFF2-40B4-BE49-F238E27FC236}">
              <a16:creationId xmlns="" xmlns:a16="http://schemas.microsoft.com/office/drawing/2014/main" id="{00000000-0008-0000-0000-000038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042" name="TextBox 15041">
          <a:extLst>
            <a:ext uri="{FF2B5EF4-FFF2-40B4-BE49-F238E27FC236}">
              <a16:creationId xmlns="" xmlns:a16="http://schemas.microsoft.com/office/drawing/2014/main" id="{00000000-0008-0000-0000-000039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43" name="TextBox 15042">
          <a:extLst>
            <a:ext uri="{FF2B5EF4-FFF2-40B4-BE49-F238E27FC236}">
              <a16:creationId xmlns="" xmlns:a16="http://schemas.microsoft.com/office/drawing/2014/main" id="{00000000-0008-0000-0000-00003A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044" name="TextBox 15043">
          <a:extLst>
            <a:ext uri="{FF2B5EF4-FFF2-40B4-BE49-F238E27FC236}">
              <a16:creationId xmlns="" xmlns:a16="http://schemas.microsoft.com/office/drawing/2014/main" id="{00000000-0008-0000-0000-00003B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45" name="TextBox 15044">
          <a:extLst>
            <a:ext uri="{FF2B5EF4-FFF2-40B4-BE49-F238E27FC236}">
              <a16:creationId xmlns="" xmlns:a16="http://schemas.microsoft.com/office/drawing/2014/main" id="{00000000-0008-0000-0000-00003C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046" name="TextBox 15045">
          <a:extLst>
            <a:ext uri="{FF2B5EF4-FFF2-40B4-BE49-F238E27FC236}">
              <a16:creationId xmlns="" xmlns:a16="http://schemas.microsoft.com/office/drawing/2014/main" id="{00000000-0008-0000-0000-00003D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47" name="TextBox 15046">
          <a:extLst>
            <a:ext uri="{FF2B5EF4-FFF2-40B4-BE49-F238E27FC236}">
              <a16:creationId xmlns="" xmlns:a16="http://schemas.microsoft.com/office/drawing/2014/main" id="{00000000-0008-0000-0000-00003E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48" name="TextBox 15047">
          <a:extLst>
            <a:ext uri="{FF2B5EF4-FFF2-40B4-BE49-F238E27FC236}">
              <a16:creationId xmlns="" xmlns:a16="http://schemas.microsoft.com/office/drawing/2014/main" id="{00000000-0008-0000-0000-00003F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49" name="TextBox 15048">
          <a:extLst>
            <a:ext uri="{FF2B5EF4-FFF2-40B4-BE49-F238E27FC236}">
              <a16:creationId xmlns="" xmlns:a16="http://schemas.microsoft.com/office/drawing/2014/main" id="{00000000-0008-0000-0000-000040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50" name="TextBox 15049">
          <a:extLst>
            <a:ext uri="{FF2B5EF4-FFF2-40B4-BE49-F238E27FC236}">
              <a16:creationId xmlns="" xmlns:a16="http://schemas.microsoft.com/office/drawing/2014/main" id="{00000000-0008-0000-0000-000041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51" name="TextBox 15050">
          <a:extLst>
            <a:ext uri="{FF2B5EF4-FFF2-40B4-BE49-F238E27FC236}">
              <a16:creationId xmlns="" xmlns:a16="http://schemas.microsoft.com/office/drawing/2014/main" id="{00000000-0008-0000-0000-000042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52" name="TextBox 15051">
          <a:extLst>
            <a:ext uri="{FF2B5EF4-FFF2-40B4-BE49-F238E27FC236}">
              <a16:creationId xmlns="" xmlns:a16="http://schemas.microsoft.com/office/drawing/2014/main" id="{00000000-0008-0000-0000-000043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53" name="TextBox 15052">
          <a:extLst>
            <a:ext uri="{FF2B5EF4-FFF2-40B4-BE49-F238E27FC236}">
              <a16:creationId xmlns="" xmlns:a16="http://schemas.microsoft.com/office/drawing/2014/main" id="{00000000-0008-0000-0000-000044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5054" name="TextBox 15053">
          <a:extLst>
            <a:ext uri="{FF2B5EF4-FFF2-40B4-BE49-F238E27FC236}">
              <a16:creationId xmlns="" xmlns:a16="http://schemas.microsoft.com/office/drawing/2014/main" id="{00000000-0008-0000-0000-00004539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055" name="TextBox 15054">
          <a:extLst>
            <a:ext uri="{FF2B5EF4-FFF2-40B4-BE49-F238E27FC236}">
              <a16:creationId xmlns="" xmlns:a16="http://schemas.microsoft.com/office/drawing/2014/main" id="{00000000-0008-0000-0000-000046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56" name="TextBox 15055">
          <a:extLst>
            <a:ext uri="{FF2B5EF4-FFF2-40B4-BE49-F238E27FC236}">
              <a16:creationId xmlns="" xmlns:a16="http://schemas.microsoft.com/office/drawing/2014/main" id="{00000000-0008-0000-0000-000047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057" name="TextBox 15056">
          <a:extLst>
            <a:ext uri="{FF2B5EF4-FFF2-40B4-BE49-F238E27FC236}">
              <a16:creationId xmlns="" xmlns:a16="http://schemas.microsoft.com/office/drawing/2014/main" id="{00000000-0008-0000-0000-000048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58" name="TextBox 15057">
          <a:extLst>
            <a:ext uri="{FF2B5EF4-FFF2-40B4-BE49-F238E27FC236}">
              <a16:creationId xmlns="" xmlns:a16="http://schemas.microsoft.com/office/drawing/2014/main" id="{00000000-0008-0000-0000-000049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059" name="TextBox 15058">
          <a:extLst>
            <a:ext uri="{FF2B5EF4-FFF2-40B4-BE49-F238E27FC236}">
              <a16:creationId xmlns="" xmlns:a16="http://schemas.microsoft.com/office/drawing/2014/main" id="{00000000-0008-0000-0000-00004A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60" name="TextBox 15059">
          <a:extLst>
            <a:ext uri="{FF2B5EF4-FFF2-40B4-BE49-F238E27FC236}">
              <a16:creationId xmlns="" xmlns:a16="http://schemas.microsoft.com/office/drawing/2014/main" id="{00000000-0008-0000-0000-00004B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61" name="TextBox 15060">
          <a:extLst>
            <a:ext uri="{FF2B5EF4-FFF2-40B4-BE49-F238E27FC236}">
              <a16:creationId xmlns="" xmlns:a16="http://schemas.microsoft.com/office/drawing/2014/main" id="{00000000-0008-0000-0000-00004C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62" name="TextBox 15061">
          <a:extLst>
            <a:ext uri="{FF2B5EF4-FFF2-40B4-BE49-F238E27FC236}">
              <a16:creationId xmlns="" xmlns:a16="http://schemas.microsoft.com/office/drawing/2014/main" id="{00000000-0008-0000-0000-00004D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063" name="TextBox 15062">
          <a:extLst>
            <a:ext uri="{FF2B5EF4-FFF2-40B4-BE49-F238E27FC236}">
              <a16:creationId xmlns="" xmlns:a16="http://schemas.microsoft.com/office/drawing/2014/main" id="{00000000-0008-0000-0000-00004E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64" name="TextBox 15063">
          <a:extLst>
            <a:ext uri="{FF2B5EF4-FFF2-40B4-BE49-F238E27FC236}">
              <a16:creationId xmlns="" xmlns:a16="http://schemas.microsoft.com/office/drawing/2014/main" id="{00000000-0008-0000-0000-00004F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065" name="TextBox 15064">
          <a:extLst>
            <a:ext uri="{FF2B5EF4-FFF2-40B4-BE49-F238E27FC236}">
              <a16:creationId xmlns="" xmlns:a16="http://schemas.microsoft.com/office/drawing/2014/main" id="{00000000-0008-0000-0000-000050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66" name="TextBox 15065">
          <a:extLst>
            <a:ext uri="{FF2B5EF4-FFF2-40B4-BE49-F238E27FC236}">
              <a16:creationId xmlns="" xmlns:a16="http://schemas.microsoft.com/office/drawing/2014/main" id="{00000000-0008-0000-0000-000051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067" name="TextBox 15066">
          <a:extLst>
            <a:ext uri="{FF2B5EF4-FFF2-40B4-BE49-F238E27FC236}">
              <a16:creationId xmlns="" xmlns:a16="http://schemas.microsoft.com/office/drawing/2014/main" id="{00000000-0008-0000-0000-000052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68" name="TextBox 15067">
          <a:extLst>
            <a:ext uri="{FF2B5EF4-FFF2-40B4-BE49-F238E27FC236}">
              <a16:creationId xmlns="" xmlns:a16="http://schemas.microsoft.com/office/drawing/2014/main" id="{00000000-0008-0000-0000-000053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69" name="TextBox 15068">
          <a:extLst>
            <a:ext uri="{FF2B5EF4-FFF2-40B4-BE49-F238E27FC236}">
              <a16:creationId xmlns="" xmlns:a16="http://schemas.microsoft.com/office/drawing/2014/main" id="{00000000-0008-0000-0000-000054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70" name="TextBox 15069">
          <a:extLst>
            <a:ext uri="{FF2B5EF4-FFF2-40B4-BE49-F238E27FC236}">
              <a16:creationId xmlns="" xmlns:a16="http://schemas.microsoft.com/office/drawing/2014/main" id="{00000000-0008-0000-0000-000055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071" name="TextBox 15070">
          <a:extLst>
            <a:ext uri="{FF2B5EF4-FFF2-40B4-BE49-F238E27FC236}">
              <a16:creationId xmlns="" xmlns:a16="http://schemas.microsoft.com/office/drawing/2014/main" id="{00000000-0008-0000-0000-000056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72" name="TextBox 15071">
          <a:extLst>
            <a:ext uri="{FF2B5EF4-FFF2-40B4-BE49-F238E27FC236}">
              <a16:creationId xmlns="" xmlns:a16="http://schemas.microsoft.com/office/drawing/2014/main" id="{00000000-0008-0000-0000-000057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073" name="TextBox 15072">
          <a:extLst>
            <a:ext uri="{FF2B5EF4-FFF2-40B4-BE49-F238E27FC236}">
              <a16:creationId xmlns="" xmlns:a16="http://schemas.microsoft.com/office/drawing/2014/main" id="{00000000-0008-0000-0000-000058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74" name="TextBox 15073">
          <a:extLst>
            <a:ext uri="{FF2B5EF4-FFF2-40B4-BE49-F238E27FC236}">
              <a16:creationId xmlns="" xmlns:a16="http://schemas.microsoft.com/office/drawing/2014/main" id="{00000000-0008-0000-0000-000059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075" name="TextBox 15074">
          <a:extLst>
            <a:ext uri="{FF2B5EF4-FFF2-40B4-BE49-F238E27FC236}">
              <a16:creationId xmlns="" xmlns:a16="http://schemas.microsoft.com/office/drawing/2014/main" id="{00000000-0008-0000-0000-00005A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76" name="TextBox 15075">
          <a:extLst>
            <a:ext uri="{FF2B5EF4-FFF2-40B4-BE49-F238E27FC236}">
              <a16:creationId xmlns="" xmlns:a16="http://schemas.microsoft.com/office/drawing/2014/main" id="{00000000-0008-0000-0000-00005B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77" name="TextBox 15076">
          <a:extLst>
            <a:ext uri="{FF2B5EF4-FFF2-40B4-BE49-F238E27FC236}">
              <a16:creationId xmlns="" xmlns:a16="http://schemas.microsoft.com/office/drawing/2014/main" id="{00000000-0008-0000-0000-00005C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78" name="TextBox 15077">
          <a:extLst>
            <a:ext uri="{FF2B5EF4-FFF2-40B4-BE49-F238E27FC236}">
              <a16:creationId xmlns="" xmlns:a16="http://schemas.microsoft.com/office/drawing/2014/main" id="{00000000-0008-0000-0000-00005D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079" name="TextBox 15078">
          <a:extLst>
            <a:ext uri="{FF2B5EF4-FFF2-40B4-BE49-F238E27FC236}">
              <a16:creationId xmlns="" xmlns:a16="http://schemas.microsoft.com/office/drawing/2014/main" id="{00000000-0008-0000-0000-00005E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80" name="TextBox 15079">
          <a:extLst>
            <a:ext uri="{FF2B5EF4-FFF2-40B4-BE49-F238E27FC236}">
              <a16:creationId xmlns="" xmlns:a16="http://schemas.microsoft.com/office/drawing/2014/main" id="{00000000-0008-0000-0000-00005F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081" name="TextBox 15080">
          <a:extLst>
            <a:ext uri="{FF2B5EF4-FFF2-40B4-BE49-F238E27FC236}">
              <a16:creationId xmlns="" xmlns:a16="http://schemas.microsoft.com/office/drawing/2014/main" id="{00000000-0008-0000-0000-000060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82" name="TextBox 15081">
          <a:extLst>
            <a:ext uri="{FF2B5EF4-FFF2-40B4-BE49-F238E27FC236}">
              <a16:creationId xmlns="" xmlns:a16="http://schemas.microsoft.com/office/drawing/2014/main" id="{00000000-0008-0000-0000-000061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083" name="TextBox 15082">
          <a:extLst>
            <a:ext uri="{FF2B5EF4-FFF2-40B4-BE49-F238E27FC236}">
              <a16:creationId xmlns="" xmlns:a16="http://schemas.microsoft.com/office/drawing/2014/main" id="{00000000-0008-0000-0000-000062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84" name="TextBox 15083">
          <a:extLst>
            <a:ext uri="{FF2B5EF4-FFF2-40B4-BE49-F238E27FC236}">
              <a16:creationId xmlns="" xmlns:a16="http://schemas.microsoft.com/office/drawing/2014/main" id="{00000000-0008-0000-0000-000063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85" name="TextBox 15084">
          <a:extLst>
            <a:ext uri="{FF2B5EF4-FFF2-40B4-BE49-F238E27FC236}">
              <a16:creationId xmlns="" xmlns:a16="http://schemas.microsoft.com/office/drawing/2014/main" id="{00000000-0008-0000-0000-000064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86" name="TextBox 15085">
          <a:extLst>
            <a:ext uri="{FF2B5EF4-FFF2-40B4-BE49-F238E27FC236}">
              <a16:creationId xmlns="" xmlns:a16="http://schemas.microsoft.com/office/drawing/2014/main" id="{00000000-0008-0000-0000-000065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087" name="TextBox 15086">
          <a:extLst>
            <a:ext uri="{FF2B5EF4-FFF2-40B4-BE49-F238E27FC236}">
              <a16:creationId xmlns="" xmlns:a16="http://schemas.microsoft.com/office/drawing/2014/main" id="{00000000-0008-0000-0000-000066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88" name="TextBox 15087">
          <a:extLst>
            <a:ext uri="{FF2B5EF4-FFF2-40B4-BE49-F238E27FC236}">
              <a16:creationId xmlns="" xmlns:a16="http://schemas.microsoft.com/office/drawing/2014/main" id="{00000000-0008-0000-0000-000067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089" name="TextBox 15088">
          <a:extLst>
            <a:ext uri="{FF2B5EF4-FFF2-40B4-BE49-F238E27FC236}">
              <a16:creationId xmlns="" xmlns:a16="http://schemas.microsoft.com/office/drawing/2014/main" id="{00000000-0008-0000-0000-000068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90" name="TextBox 15089">
          <a:extLst>
            <a:ext uri="{FF2B5EF4-FFF2-40B4-BE49-F238E27FC236}">
              <a16:creationId xmlns="" xmlns:a16="http://schemas.microsoft.com/office/drawing/2014/main" id="{00000000-0008-0000-0000-000069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091" name="TextBox 15090">
          <a:extLst>
            <a:ext uri="{FF2B5EF4-FFF2-40B4-BE49-F238E27FC236}">
              <a16:creationId xmlns="" xmlns:a16="http://schemas.microsoft.com/office/drawing/2014/main" id="{00000000-0008-0000-0000-00006A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92" name="TextBox 15091">
          <a:extLst>
            <a:ext uri="{FF2B5EF4-FFF2-40B4-BE49-F238E27FC236}">
              <a16:creationId xmlns="" xmlns:a16="http://schemas.microsoft.com/office/drawing/2014/main" id="{00000000-0008-0000-0000-00006B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093" name="TextBox 15092">
          <a:extLst>
            <a:ext uri="{FF2B5EF4-FFF2-40B4-BE49-F238E27FC236}">
              <a16:creationId xmlns="" xmlns:a16="http://schemas.microsoft.com/office/drawing/2014/main" id="{00000000-0008-0000-0000-00006C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094" name="TextBox 15093">
          <a:extLst>
            <a:ext uri="{FF2B5EF4-FFF2-40B4-BE49-F238E27FC236}">
              <a16:creationId xmlns="" xmlns:a16="http://schemas.microsoft.com/office/drawing/2014/main" id="{00000000-0008-0000-0000-00006D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095" name="TextBox 15094">
          <a:extLst>
            <a:ext uri="{FF2B5EF4-FFF2-40B4-BE49-F238E27FC236}">
              <a16:creationId xmlns="" xmlns:a16="http://schemas.microsoft.com/office/drawing/2014/main" id="{00000000-0008-0000-0000-00006E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96" name="TextBox 15095">
          <a:extLst>
            <a:ext uri="{FF2B5EF4-FFF2-40B4-BE49-F238E27FC236}">
              <a16:creationId xmlns="" xmlns:a16="http://schemas.microsoft.com/office/drawing/2014/main" id="{00000000-0008-0000-0000-00006F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097" name="TextBox 15096">
          <a:extLst>
            <a:ext uri="{FF2B5EF4-FFF2-40B4-BE49-F238E27FC236}">
              <a16:creationId xmlns="" xmlns:a16="http://schemas.microsoft.com/office/drawing/2014/main" id="{00000000-0008-0000-0000-000070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098" name="TextBox 15097">
          <a:extLst>
            <a:ext uri="{FF2B5EF4-FFF2-40B4-BE49-F238E27FC236}">
              <a16:creationId xmlns="" xmlns:a16="http://schemas.microsoft.com/office/drawing/2014/main" id="{00000000-0008-0000-0000-000071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099" name="TextBox 15098">
          <a:extLst>
            <a:ext uri="{FF2B5EF4-FFF2-40B4-BE49-F238E27FC236}">
              <a16:creationId xmlns="" xmlns:a16="http://schemas.microsoft.com/office/drawing/2014/main" id="{00000000-0008-0000-0000-000072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00" name="TextBox 15099">
          <a:extLst>
            <a:ext uri="{FF2B5EF4-FFF2-40B4-BE49-F238E27FC236}">
              <a16:creationId xmlns="" xmlns:a16="http://schemas.microsoft.com/office/drawing/2014/main" id="{00000000-0008-0000-0000-000073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01" name="TextBox 15100">
          <a:extLst>
            <a:ext uri="{FF2B5EF4-FFF2-40B4-BE49-F238E27FC236}">
              <a16:creationId xmlns="" xmlns:a16="http://schemas.microsoft.com/office/drawing/2014/main" id="{00000000-0008-0000-0000-000074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02" name="TextBox 15101">
          <a:extLst>
            <a:ext uri="{FF2B5EF4-FFF2-40B4-BE49-F238E27FC236}">
              <a16:creationId xmlns="" xmlns:a16="http://schemas.microsoft.com/office/drawing/2014/main" id="{00000000-0008-0000-0000-000075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03" name="TextBox 15102">
          <a:extLst>
            <a:ext uri="{FF2B5EF4-FFF2-40B4-BE49-F238E27FC236}">
              <a16:creationId xmlns="" xmlns:a16="http://schemas.microsoft.com/office/drawing/2014/main" id="{00000000-0008-0000-0000-000076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04" name="TextBox 15103">
          <a:extLst>
            <a:ext uri="{FF2B5EF4-FFF2-40B4-BE49-F238E27FC236}">
              <a16:creationId xmlns="" xmlns:a16="http://schemas.microsoft.com/office/drawing/2014/main" id="{00000000-0008-0000-0000-000077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05" name="TextBox 15104">
          <a:extLst>
            <a:ext uri="{FF2B5EF4-FFF2-40B4-BE49-F238E27FC236}">
              <a16:creationId xmlns="" xmlns:a16="http://schemas.microsoft.com/office/drawing/2014/main" id="{00000000-0008-0000-0000-000078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06" name="TextBox 15105">
          <a:extLst>
            <a:ext uri="{FF2B5EF4-FFF2-40B4-BE49-F238E27FC236}">
              <a16:creationId xmlns="" xmlns:a16="http://schemas.microsoft.com/office/drawing/2014/main" id="{00000000-0008-0000-0000-000079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107" name="TextBox 15106">
          <a:extLst>
            <a:ext uri="{FF2B5EF4-FFF2-40B4-BE49-F238E27FC236}">
              <a16:creationId xmlns="" xmlns:a16="http://schemas.microsoft.com/office/drawing/2014/main" id="{00000000-0008-0000-0000-00007A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08" name="TextBox 15107">
          <a:extLst>
            <a:ext uri="{FF2B5EF4-FFF2-40B4-BE49-F238E27FC236}">
              <a16:creationId xmlns="" xmlns:a16="http://schemas.microsoft.com/office/drawing/2014/main" id="{00000000-0008-0000-0000-00007B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09" name="TextBox 15108">
          <a:extLst>
            <a:ext uri="{FF2B5EF4-FFF2-40B4-BE49-F238E27FC236}">
              <a16:creationId xmlns="" xmlns:a16="http://schemas.microsoft.com/office/drawing/2014/main" id="{00000000-0008-0000-0000-00007C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10" name="TextBox 15109">
          <a:extLst>
            <a:ext uri="{FF2B5EF4-FFF2-40B4-BE49-F238E27FC236}">
              <a16:creationId xmlns="" xmlns:a16="http://schemas.microsoft.com/office/drawing/2014/main" id="{00000000-0008-0000-0000-00007D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11" name="TextBox 15110">
          <a:extLst>
            <a:ext uri="{FF2B5EF4-FFF2-40B4-BE49-F238E27FC236}">
              <a16:creationId xmlns="" xmlns:a16="http://schemas.microsoft.com/office/drawing/2014/main" id="{00000000-0008-0000-0000-00007E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12" name="TextBox 15111">
          <a:extLst>
            <a:ext uri="{FF2B5EF4-FFF2-40B4-BE49-F238E27FC236}">
              <a16:creationId xmlns="" xmlns:a16="http://schemas.microsoft.com/office/drawing/2014/main" id="{00000000-0008-0000-0000-00007F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13" name="TextBox 15112">
          <a:extLst>
            <a:ext uri="{FF2B5EF4-FFF2-40B4-BE49-F238E27FC236}">
              <a16:creationId xmlns="" xmlns:a16="http://schemas.microsoft.com/office/drawing/2014/main" id="{00000000-0008-0000-0000-000080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14" name="TextBox 15113">
          <a:extLst>
            <a:ext uri="{FF2B5EF4-FFF2-40B4-BE49-F238E27FC236}">
              <a16:creationId xmlns="" xmlns:a16="http://schemas.microsoft.com/office/drawing/2014/main" id="{00000000-0008-0000-0000-000081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115" name="TextBox 15114">
          <a:extLst>
            <a:ext uri="{FF2B5EF4-FFF2-40B4-BE49-F238E27FC236}">
              <a16:creationId xmlns="" xmlns:a16="http://schemas.microsoft.com/office/drawing/2014/main" id="{00000000-0008-0000-0000-000082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16" name="TextBox 15115">
          <a:extLst>
            <a:ext uri="{FF2B5EF4-FFF2-40B4-BE49-F238E27FC236}">
              <a16:creationId xmlns="" xmlns:a16="http://schemas.microsoft.com/office/drawing/2014/main" id="{00000000-0008-0000-0000-000083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17" name="TextBox 15116">
          <a:extLst>
            <a:ext uri="{FF2B5EF4-FFF2-40B4-BE49-F238E27FC236}">
              <a16:creationId xmlns="" xmlns:a16="http://schemas.microsoft.com/office/drawing/2014/main" id="{00000000-0008-0000-0000-000084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18" name="TextBox 15117">
          <a:extLst>
            <a:ext uri="{FF2B5EF4-FFF2-40B4-BE49-F238E27FC236}">
              <a16:creationId xmlns="" xmlns:a16="http://schemas.microsoft.com/office/drawing/2014/main" id="{00000000-0008-0000-0000-000085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19" name="TextBox 15118">
          <a:extLst>
            <a:ext uri="{FF2B5EF4-FFF2-40B4-BE49-F238E27FC236}">
              <a16:creationId xmlns="" xmlns:a16="http://schemas.microsoft.com/office/drawing/2014/main" id="{00000000-0008-0000-0000-000086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20" name="TextBox 15119">
          <a:extLst>
            <a:ext uri="{FF2B5EF4-FFF2-40B4-BE49-F238E27FC236}">
              <a16:creationId xmlns="" xmlns:a16="http://schemas.microsoft.com/office/drawing/2014/main" id="{00000000-0008-0000-0000-000087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21" name="TextBox 15120">
          <a:extLst>
            <a:ext uri="{FF2B5EF4-FFF2-40B4-BE49-F238E27FC236}">
              <a16:creationId xmlns="" xmlns:a16="http://schemas.microsoft.com/office/drawing/2014/main" id="{00000000-0008-0000-0000-000088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22" name="TextBox 15121">
          <a:extLst>
            <a:ext uri="{FF2B5EF4-FFF2-40B4-BE49-F238E27FC236}">
              <a16:creationId xmlns="" xmlns:a16="http://schemas.microsoft.com/office/drawing/2014/main" id="{00000000-0008-0000-0000-000089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123" name="TextBox 15122">
          <a:extLst>
            <a:ext uri="{FF2B5EF4-FFF2-40B4-BE49-F238E27FC236}">
              <a16:creationId xmlns="" xmlns:a16="http://schemas.microsoft.com/office/drawing/2014/main" id="{00000000-0008-0000-0000-00008A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24" name="TextBox 15123">
          <a:extLst>
            <a:ext uri="{FF2B5EF4-FFF2-40B4-BE49-F238E27FC236}">
              <a16:creationId xmlns="" xmlns:a16="http://schemas.microsoft.com/office/drawing/2014/main" id="{00000000-0008-0000-0000-00008B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25" name="TextBox 15124">
          <a:extLst>
            <a:ext uri="{FF2B5EF4-FFF2-40B4-BE49-F238E27FC236}">
              <a16:creationId xmlns="" xmlns:a16="http://schemas.microsoft.com/office/drawing/2014/main" id="{00000000-0008-0000-0000-00008C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26" name="TextBox 15125">
          <a:extLst>
            <a:ext uri="{FF2B5EF4-FFF2-40B4-BE49-F238E27FC236}">
              <a16:creationId xmlns="" xmlns:a16="http://schemas.microsoft.com/office/drawing/2014/main" id="{00000000-0008-0000-0000-00008D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27" name="TextBox 15126">
          <a:extLst>
            <a:ext uri="{FF2B5EF4-FFF2-40B4-BE49-F238E27FC236}">
              <a16:creationId xmlns="" xmlns:a16="http://schemas.microsoft.com/office/drawing/2014/main" id="{00000000-0008-0000-0000-00008E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28" name="TextBox 15127">
          <a:extLst>
            <a:ext uri="{FF2B5EF4-FFF2-40B4-BE49-F238E27FC236}">
              <a16:creationId xmlns="" xmlns:a16="http://schemas.microsoft.com/office/drawing/2014/main" id="{00000000-0008-0000-0000-00008F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29" name="TextBox 15128">
          <a:extLst>
            <a:ext uri="{FF2B5EF4-FFF2-40B4-BE49-F238E27FC236}">
              <a16:creationId xmlns="" xmlns:a16="http://schemas.microsoft.com/office/drawing/2014/main" id="{00000000-0008-0000-0000-000090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30" name="TextBox 15129">
          <a:extLst>
            <a:ext uri="{FF2B5EF4-FFF2-40B4-BE49-F238E27FC236}">
              <a16:creationId xmlns="" xmlns:a16="http://schemas.microsoft.com/office/drawing/2014/main" id="{00000000-0008-0000-0000-000091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131" name="TextBox 15130">
          <a:extLst>
            <a:ext uri="{FF2B5EF4-FFF2-40B4-BE49-F238E27FC236}">
              <a16:creationId xmlns="" xmlns:a16="http://schemas.microsoft.com/office/drawing/2014/main" id="{00000000-0008-0000-0000-000092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32" name="TextBox 15131">
          <a:extLst>
            <a:ext uri="{FF2B5EF4-FFF2-40B4-BE49-F238E27FC236}">
              <a16:creationId xmlns="" xmlns:a16="http://schemas.microsoft.com/office/drawing/2014/main" id="{00000000-0008-0000-0000-000093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33" name="TextBox 15132">
          <a:extLst>
            <a:ext uri="{FF2B5EF4-FFF2-40B4-BE49-F238E27FC236}">
              <a16:creationId xmlns="" xmlns:a16="http://schemas.microsoft.com/office/drawing/2014/main" id="{00000000-0008-0000-0000-000094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34" name="TextBox 15133">
          <a:extLst>
            <a:ext uri="{FF2B5EF4-FFF2-40B4-BE49-F238E27FC236}">
              <a16:creationId xmlns="" xmlns:a16="http://schemas.microsoft.com/office/drawing/2014/main" id="{00000000-0008-0000-0000-000095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35" name="TextBox 15134">
          <a:extLst>
            <a:ext uri="{FF2B5EF4-FFF2-40B4-BE49-F238E27FC236}">
              <a16:creationId xmlns="" xmlns:a16="http://schemas.microsoft.com/office/drawing/2014/main" id="{00000000-0008-0000-0000-000096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36" name="TextBox 15135">
          <a:extLst>
            <a:ext uri="{FF2B5EF4-FFF2-40B4-BE49-F238E27FC236}">
              <a16:creationId xmlns="" xmlns:a16="http://schemas.microsoft.com/office/drawing/2014/main" id="{00000000-0008-0000-0000-000097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37" name="TextBox 15136">
          <a:extLst>
            <a:ext uri="{FF2B5EF4-FFF2-40B4-BE49-F238E27FC236}">
              <a16:creationId xmlns="" xmlns:a16="http://schemas.microsoft.com/office/drawing/2014/main" id="{00000000-0008-0000-0000-000098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38" name="TextBox 15137">
          <a:extLst>
            <a:ext uri="{FF2B5EF4-FFF2-40B4-BE49-F238E27FC236}">
              <a16:creationId xmlns="" xmlns:a16="http://schemas.microsoft.com/office/drawing/2014/main" id="{00000000-0008-0000-0000-000099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139" name="TextBox 15138">
          <a:extLst>
            <a:ext uri="{FF2B5EF4-FFF2-40B4-BE49-F238E27FC236}">
              <a16:creationId xmlns="" xmlns:a16="http://schemas.microsoft.com/office/drawing/2014/main" id="{00000000-0008-0000-0000-00009A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40" name="TextBox 15139">
          <a:extLst>
            <a:ext uri="{FF2B5EF4-FFF2-40B4-BE49-F238E27FC236}">
              <a16:creationId xmlns="" xmlns:a16="http://schemas.microsoft.com/office/drawing/2014/main" id="{00000000-0008-0000-0000-00009B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41" name="TextBox 15140">
          <a:extLst>
            <a:ext uri="{FF2B5EF4-FFF2-40B4-BE49-F238E27FC236}">
              <a16:creationId xmlns="" xmlns:a16="http://schemas.microsoft.com/office/drawing/2014/main" id="{00000000-0008-0000-0000-00009C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42" name="TextBox 15141">
          <a:extLst>
            <a:ext uri="{FF2B5EF4-FFF2-40B4-BE49-F238E27FC236}">
              <a16:creationId xmlns="" xmlns:a16="http://schemas.microsoft.com/office/drawing/2014/main" id="{00000000-0008-0000-0000-00009D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43" name="TextBox 15142">
          <a:extLst>
            <a:ext uri="{FF2B5EF4-FFF2-40B4-BE49-F238E27FC236}">
              <a16:creationId xmlns="" xmlns:a16="http://schemas.microsoft.com/office/drawing/2014/main" id="{00000000-0008-0000-0000-00009E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44" name="TextBox 15143">
          <a:extLst>
            <a:ext uri="{FF2B5EF4-FFF2-40B4-BE49-F238E27FC236}">
              <a16:creationId xmlns="" xmlns:a16="http://schemas.microsoft.com/office/drawing/2014/main" id="{00000000-0008-0000-0000-00009F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45" name="TextBox 15144">
          <a:extLst>
            <a:ext uri="{FF2B5EF4-FFF2-40B4-BE49-F238E27FC236}">
              <a16:creationId xmlns="" xmlns:a16="http://schemas.microsoft.com/office/drawing/2014/main" id="{00000000-0008-0000-0000-0000A0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46" name="TextBox 15145">
          <a:extLst>
            <a:ext uri="{FF2B5EF4-FFF2-40B4-BE49-F238E27FC236}">
              <a16:creationId xmlns="" xmlns:a16="http://schemas.microsoft.com/office/drawing/2014/main" id="{00000000-0008-0000-0000-0000A1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147" name="TextBox 15146">
          <a:extLst>
            <a:ext uri="{FF2B5EF4-FFF2-40B4-BE49-F238E27FC236}">
              <a16:creationId xmlns="" xmlns:a16="http://schemas.microsoft.com/office/drawing/2014/main" id="{00000000-0008-0000-0000-0000A2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48" name="TextBox 15147">
          <a:extLst>
            <a:ext uri="{FF2B5EF4-FFF2-40B4-BE49-F238E27FC236}">
              <a16:creationId xmlns="" xmlns:a16="http://schemas.microsoft.com/office/drawing/2014/main" id="{00000000-0008-0000-0000-0000A3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49" name="TextBox 15148">
          <a:extLst>
            <a:ext uri="{FF2B5EF4-FFF2-40B4-BE49-F238E27FC236}">
              <a16:creationId xmlns="" xmlns:a16="http://schemas.microsoft.com/office/drawing/2014/main" id="{00000000-0008-0000-0000-0000A4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50" name="TextBox 15149">
          <a:extLst>
            <a:ext uri="{FF2B5EF4-FFF2-40B4-BE49-F238E27FC236}">
              <a16:creationId xmlns="" xmlns:a16="http://schemas.microsoft.com/office/drawing/2014/main" id="{00000000-0008-0000-0000-0000A5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51" name="TextBox 15150">
          <a:extLst>
            <a:ext uri="{FF2B5EF4-FFF2-40B4-BE49-F238E27FC236}">
              <a16:creationId xmlns="" xmlns:a16="http://schemas.microsoft.com/office/drawing/2014/main" id="{00000000-0008-0000-0000-0000A6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52" name="TextBox 15151">
          <a:extLst>
            <a:ext uri="{FF2B5EF4-FFF2-40B4-BE49-F238E27FC236}">
              <a16:creationId xmlns="" xmlns:a16="http://schemas.microsoft.com/office/drawing/2014/main" id="{00000000-0008-0000-0000-0000A7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53" name="TextBox 15152">
          <a:extLst>
            <a:ext uri="{FF2B5EF4-FFF2-40B4-BE49-F238E27FC236}">
              <a16:creationId xmlns="" xmlns:a16="http://schemas.microsoft.com/office/drawing/2014/main" id="{00000000-0008-0000-0000-0000A8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54" name="TextBox 15153">
          <a:extLst>
            <a:ext uri="{FF2B5EF4-FFF2-40B4-BE49-F238E27FC236}">
              <a16:creationId xmlns="" xmlns:a16="http://schemas.microsoft.com/office/drawing/2014/main" id="{00000000-0008-0000-0000-0000A9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155" name="TextBox 15154">
          <a:extLst>
            <a:ext uri="{FF2B5EF4-FFF2-40B4-BE49-F238E27FC236}">
              <a16:creationId xmlns="" xmlns:a16="http://schemas.microsoft.com/office/drawing/2014/main" id="{00000000-0008-0000-0000-0000AA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56" name="TextBox 15155">
          <a:extLst>
            <a:ext uri="{FF2B5EF4-FFF2-40B4-BE49-F238E27FC236}">
              <a16:creationId xmlns="" xmlns:a16="http://schemas.microsoft.com/office/drawing/2014/main" id="{00000000-0008-0000-0000-0000AB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57" name="TextBox 15156">
          <a:extLst>
            <a:ext uri="{FF2B5EF4-FFF2-40B4-BE49-F238E27FC236}">
              <a16:creationId xmlns="" xmlns:a16="http://schemas.microsoft.com/office/drawing/2014/main" id="{00000000-0008-0000-0000-0000AC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58" name="TextBox 15157">
          <a:extLst>
            <a:ext uri="{FF2B5EF4-FFF2-40B4-BE49-F238E27FC236}">
              <a16:creationId xmlns="" xmlns:a16="http://schemas.microsoft.com/office/drawing/2014/main" id="{00000000-0008-0000-0000-0000AD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59" name="TextBox 15158">
          <a:extLst>
            <a:ext uri="{FF2B5EF4-FFF2-40B4-BE49-F238E27FC236}">
              <a16:creationId xmlns="" xmlns:a16="http://schemas.microsoft.com/office/drawing/2014/main" id="{00000000-0008-0000-0000-0000AE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60" name="TextBox 15159">
          <a:extLst>
            <a:ext uri="{FF2B5EF4-FFF2-40B4-BE49-F238E27FC236}">
              <a16:creationId xmlns="" xmlns:a16="http://schemas.microsoft.com/office/drawing/2014/main" id="{00000000-0008-0000-0000-0000AF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61" name="TextBox 15160">
          <a:extLst>
            <a:ext uri="{FF2B5EF4-FFF2-40B4-BE49-F238E27FC236}">
              <a16:creationId xmlns="" xmlns:a16="http://schemas.microsoft.com/office/drawing/2014/main" id="{00000000-0008-0000-0000-0000B0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62" name="TextBox 15161">
          <a:extLst>
            <a:ext uri="{FF2B5EF4-FFF2-40B4-BE49-F238E27FC236}">
              <a16:creationId xmlns="" xmlns:a16="http://schemas.microsoft.com/office/drawing/2014/main" id="{00000000-0008-0000-0000-0000B1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163" name="TextBox 15162">
          <a:extLst>
            <a:ext uri="{FF2B5EF4-FFF2-40B4-BE49-F238E27FC236}">
              <a16:creationId xmlns="" xmlns:a16="http://schemas.microsoft.com/office/drawing/2014/main" id="{00000000-0008-0000-0000-0000B2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64" name="TextBox 15163">
          <a:extLst>
            <a:ext uri="{FF2B5EF4-FFF2-40B4-BE49-F238E27FC236}">
              <a16:creationId xmlns="" xmlns:a16="http://schemas.microsoft.com/office/drawing/2014/main" id="{00000000-0008-0000-0000-0000B3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65" name="TextBox 15164">
          <a:extLst>
            <a:ext uri="{FF2B5EF4-FFF2-40B4-BE49-F238E27FC236}">
              <a16:creationId xmlns="" xmlns:a16="http://schemas.microsoft.com/office/drawing/2014/main" id="{00000000-0008-0000-0000-0000B4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66" name="TextBox 15165">
          <a:extLst>
            <a:ext uri="{FF2B5EF4-FFF2-40B4-BE49-F238E27FC236}">
              <a16:creationId xmlns="" xmlns:a16="http://schemas.microsoft.com/office/drawing/2014/main" id="{00000000-0008-0000-0000-0000B5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67" name="TextBox 15166">
          <a:extLst>
            <a:ext uri="{FF2B5EF4-FFF2-40B4-BE49-F238E27FC236}">
              <a16:creationId xmlns="" xmlns:a16="http://schemas.microsoft.com/office/drawing/2014/main" id="{00000000-0008-0000-0000-0000B6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68" name="TextBox 15167">
          <a:extLst>
            <a:ext uri="{FF2B5EF4-FFF2-40B4-BE49-F238E27FC236}">
              <a16:creationId xmlns="" xmlns:a16="http://schemas.microsoft.com/office/drawing/2014/main" id="{00000000-0008-0000-0000-0000B7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69" name="TextBox 15168">
          <a:extLst>
            <a:ext uri="{FF2B5EF4-FFF2-40B4-BE49-F238E27FC236}">
              <a16:creationId xmlns="" xmlns:a16="http://schemas.microsoft.com/office/drawing/2014/main" id="{00000000-0008-0000-0000-0000B8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70" name="TextBox 15169">
          <a:extLst>
            <a:ext uri="{FF2B5EF4-FFF2-40B4-BE49-F238E27FC236}">
              <a16:creationId xmlns="" xmlns:a16="http://schemas.microsoft.com/office/drawing/2014/main" id="{00000000-0008-0000-0000-0000B9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171" name="TextBox 15170">
          <a:extLst>
            <a:ext uri="{FF2B5EF4-FFF2-40B4-BE49-F238E27FC236}">
              <a16:creationId xmlns="" xmlns:a16="http://schemas.microsoft.com/office/drawing/2014/main" id="{00000000-0008-0000-0000-0000BA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72" name="TextBox 15171">
          <a:extLst>
            <a:ext uri="{FF2B5EF4-FFF2-40B4-BE49-F238E27FC236}">
              <a16:creationId xmlns="" xmlns:a16="http://schemas.microsoft.com/office/drawing/2014/main" id="{00000000-0008-0000-0000-0000BB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73" name="TextBox 15172">
          <a:extLst>
            <a:ext uri="{FF2B5EF4-FFF2-40B4-BE49-F238E27FC236}">
              <a16:creationId xmlns="" xmlns:a16="http://schemas.microsoft.com/office/drawing/2014/main" id="{00000000-0008-0000-0000-0000BC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74" name="TextBox 15173">
          <a:extLst>
            <a:ext uri="{FF2B5EF4-FFF2-40B4-BE49-F238E27FC236}">
              <a16:creationId xmlns="" xmlns:a16="http://schemas.microsoft.com/office/drawing/2014/main" id="{00000000-0008-0000-0000-0000BD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75" name="TextBox 15174">
          <a:extLst>
            <a:ext uri="{FF2B5EF4-FFF2-40B4-BE49-F238E27FC236}">
              <a16:creationId xmlns="" xmlns:a16="http://schemas.microsoft.com/office/drawing/2014/main" id="{00000000-0008-0000-0000-0000BE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76" name="TextBox 15175">
          <a:extLst>
            <a:ext uri="{FF2B5EF4-FFF2-40B4-BE49-F238E27FC236}">
              <a16:creationId xmlns="" xmlns:a16="http://schemas.microsoft.com/office/drawing/2014/main" id="{00000000-0008-0000-0000-0000BF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77" name="TextBox 15176">
          <a:extLst>
            <a:ext uri="{FF2B5EF4-FFF2-40B4-BE49-F238E27FC236}">
              <a16:creationId xmlns="" xmlns:a16="http://schemas.microsoft.com/office/drawing/2014/main" id="{00000000-0008-0000-0000-0000C0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78" name="TextBox 15177">
          <a:extLst>
            <a:ext uri="{FF2B5EF4-FFF2-40B4-BE49-F238E27FC236}">
              <a16:creationId xmlns="" xmlns:a16="http://schemas.microsoft.com/office/drawing/2014/main" id="{00000000-0008-0000-0000-0000C1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179" name="TextBox 15178">
          <a:extLst>
            <a:ext uri="{FF2B5EF4-FFF2-40B4-BE49-F238E27FC236}">
              <a16:creationId xmlns="" xmlns:a16="http://schemas.microsoft.com/office/drawing/2014/main" id="{00000000-0008-0000-0000-0000C2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80" name="TextBox 15179">
          <a:extLst>
            <a:ext uri="{FF2B5EF4-FFF2-40B4-BE49-F238E27FC236}">
              <a16:creationId xmlns="" xmlns:a16="http://schemas.microsoft.com/office/drawing/2014/main" id="{00000000-0008-0000-0000-0000C3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81" name="TextBox 15180">
          <a:extLst>
            <a:ext uri="{FF2B5EF4-FFF2-40B4-BE49-F238E27FC236}">
              <a16:creationId xmlns="" xmlns:a16="http://schemas.microsoft.com/office/drawing/2014/main" id="{00000000-0008-0000-0000-0000C4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82" name="TextBox 15181">
          <a:extLst>
            <a:ext uri="{FF2B5EF4-FFF2-40B4-BE49-F238E27FC236}">
              <a16:creationId xmlns="" xmlns:a16="http://schemas.microsoft.com/office/drawing/2014/main" id="{00000000-0008-0000-0000-0000C5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83" name="TextBox 15182">
          <a:extLst>
            <a:ext uri="{FF2B5EF4-FFF2-40B4-BE49-F238E27FC236}">
              <a16:creationId xmlns="" xmlns:a16="http://schemas.microsoft.com/office/drawing/2014/main" id="{00000000-0008-0000-0000-0000C6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84" name="TextBox 15183">
          <a:extLst>
            <a:ext uri="{FF2B5EF4-FFF2-40B4-BE49-F238E27FC236}">
              <a16:creationId xmlns="" xmlns:a16="http://schemas.microsoft.com/office/drawing/2014/main" id="{00000000-0008-0000-0000-0000C7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85" name="TextBox 15184">
          <a:extLst>
            <a:ext uri="{FF2B5EF4-FFF2-40B4-BE49-F238E27FC236}">
              <a16:creationId xmlns="" xmlns:a16="http://schemas.microsoft.com/office/drawing/2014/main" id="{00000000-0008-0000-0000-0000C8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86" name="TextBox 15185">
          <a:extLst>
            <a:ext uri="{FF2B5EF4-FFF2-40B4-BE49-F238E27FC236}">
              <a16:creationId xmlns="" xmlns:a16="http://schemas.microsoft.com/office/drawing/2014/main" id="{00000000-0008-0000-0000-0000C9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187" name="TextBox 15186">
          <a:extLst>
            <a:ext uri="{FF2B5EF4-FFF2-40B4-BE49-F238E27FC236}">
              <a16:creationId xmlns="" xmlns:a16="http://schemas.microsoft.com/office/drawing/2014/main" id="{00000000-0008-0000-0000-0000CA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88" name="TextBox 15187">
          <a:extLst>
            <a:ext uri="{FF2B5EF4-FFF2-40B4-BE49-F238E27FC236}">
              <a16:creationId xmlns="" xmlns:a16="http://schemas.microsoft.com/office/drawing/2014/main" id="{00000000-0008-0000-0000-0000CB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89" name="TextBox 15188">
          <a:extLst>
            <a:ext uri="{FF2B5EF4-FFF2-40B4-BE49-F238E27FC236}">
              <a16:creationId xmlns="" xmlns:a16="http://schemas.microsoft.com/office/drawing/2014/main" id="{00000000-0008-0000-0000-0000CC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90" name="TextBox 15189">
          <a:extLst>
            <a:ext uri="{FF2B5EF4-FFF2-40B4-BE49-F238E27FC236}">
              <a16:creationId xmlns="" xmlns:a16="http://schemas.microsoft.com/office/drawing/2014/main" id="{00000000-0008-0000-0000-0000CD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91" name="TextBox 15190">
          <a:extLst>
            <a:ext uri="{FF2B5EF4-FFF2-40B4-BE49-F238E27FC236}">
              <a16:creationId xmlns="" xmlns:a16="http://schemas.microsoft.com/office/drawing/2014/main" id="{00000000-0008-0000-0000-0000CE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92" name="TextBox 15191">
          <a:extLst>
            <a:ext uri="{FF2B5EF4-FFF2-40B4-BE49-F238E27FC236}">
              <a16:creationId xmlns="" xmlns:a16="http://schemas.microsoft.com/office/drawing/2014/main" id="{00000000-0008-0000-0000-0000CF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193" name="TextBox 15192">
          <a:extLst>
            <a:ext uri="{FF2B5EF4-FFF2-40B4-BE49-F238E27FC236}">
              <a16:creationId xmlns="" xmlns:a16="http://schemas.microsoft.com/office/drawing/2014/main" id="{00000000-0008-0000-0000-0000D0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94" name="TextBox 15193">
          <a:extLst>
            <a:ext uri="{FF2B5EF4-FFF2-40B4-BE49-F238E27FC236}">
              <a16:creationId xmlns="" xmlns:a16="http://schemas.microsoft.com/office/drawing/2014/main" id="{00000000-0008-0000-0000-0000D1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195" name="TextBox 15194">
          <a:extLst>
            <a:ext uri="{FF2B5EF4-FFF2-40B4-BE49-F238E27FC236}">
              <a16:creationId xmlns="" xmlns:a16="http://schemas.microsoft.com/office/drawing/2014/main" id="{00000000-0008-0000-0000-0000D2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196" name="TextBox 15195">
          <a:extLst>
            <a:ext uri="{FF2B5EF4-FFF2-40B4-BE49-F238E27FC236}">
              <a16:creationId xmlns="" xmlns:a16="http://schemas.microsoft.com/office/drawing/2014/main" id="{00000000-0008-0000-0000-0000D3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197" name="TextBox 15196">
          <a:extLst>
            <a:ext uri="{FF2B5EF4-FFF2-40B4-BE49-F238E27FC236}">
              <a16:creationId xmlns="" xmlns:a16="http://schemas.microsoft.com/office/drawing/2014/main" id="{00000000-0008-0000-0000-0000D4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198" name="TextBox 15197">
          <a:extLst>
            <a:ext uri="{FF2B5EF4-FFF2-40B4-BE49-F238E27FC236}">
              <a16:creationId xmlns="" xmlns:a16="http://schemas.microsoft.com/office/drawing/2014/main" id="{00000000-0008-0000-0000-0000D5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199" name="TextBox 15198">
          <a:extLst>
            <a:ext uri="{FF2B5EF4-FFF2-40B4-BE49-F238E27FC236}">
              <a16:creationId xmlns="" xmlns:a16="http://schemas.microsoft.com/office/drawing/2014/main" id="{00000000-0008-0000-0000-0000D639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200" name="TextBox 15199">
          <a:extLst>
            <a:ext uri="{FF2B5EF4-FFF2-40B4-BE49-F238E27FC236}">
              <a16:creationId xmlns="" xmlns:a16="http://schemas.microsoft.com/office/drawing/2014/main" id="{00000000-0008-0000-0000-0000D7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201" name="TextBox 15200">
          <a:extLst>
            <a:ext uri="{FF2B5EF4-FFF2-40B4-BE49-F238E27FC236}">
              <a16:creationId xmlns="" xmlns:a16="http://schemas.microsoft.com/office/drawing/2014/main" id="{00000000-0008-0000-0000-0000D839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202" name="TextBox 15201">
          <a:extLst>
            <a:ext uri="{FF2B5EF4-FFF2-40B4-BE49-F238E27FC236}">
              <a16:creationId xmlns="" xmlns:a16="http://schemas.microsoft.com/office/drawing/2014/main" id="{00000000-0008-0000-0000-0000D9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203" name="TextBox 15202">
          <a:extLst>
            <a:ext uri="{FF2B5EF4-FFF2-40B4-BE49-F238E27FC236}">
              <a16:creationId xmlns="" xmlns:a16="http://schemas.microsoft.com/office/drawing/2014/main" id="{00000000-0008-0000-0000-0000DA39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204" name="TextBox 15203">
          <a:extLst>
            <a:ext uri="{FF2B5EF4-FFF2-40B4-BE49-F238E27FC236}">
              <a16:creationId xmlns="" xmlns:a16="http://schemas.microsoft.com/office/drawing/2014/main" id="{00000000-0008-0000-0000-0000DB39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205" name="TextBox 15204">
          <a:extLst>
            <a:ext uri="{FF2B5EF4-FFF2-40B4-BE49-F238E27FC236}">
              <a16:creationId xmlns="" xmlns:a16="http://schemas.microsoft.com/office/drawing/2014/main" id="{00000000-0008-0000-0000-0000DC39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206" name="TextBox 15205">
          <a:extLst>
            <a:ext uri="{FF2B5EF4-FFF2-40B4-BE49-F238E27FC236}">
              <a16:creationId xmlns="" xmlns:a16="http://schemas.microsoft.com/office/drawing/2014/main" id="{00000000-0008-0000-0000-0000DD39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5207" name="TextBox 15206">
          <a:extLst>
            <a:ext uri="{FF2B5EF4-FFF2-40B4-BE49-F238E27FC236}">
              <a16:creationId xmlns="" xmlns:a16="http://schemas.microsoft.com/office/drawing/2014/main" id="{00000000-0008-0000-0000-0000DE39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5208" name="TextBox 15207">
          <a:extLst>
            <a:ext uri="{FF2B5EF4-FFF2-40B4-BE49-F238E27FC236}">
              <a16:creationId xmlns="" xmlns:a16="http://schemas.microsoft.com/office/drawing/2014/main" id="{00000000-0008-0000-0000-0000DF39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5209" name="TextBox 15208">
          <a:extLst>
            <a:ext uri="{FF2B5EF4-FFF2-40B4-BE49-F238E27FC236}">
              <a16:creationId xmlns="" xmlns:a16="http://schemas.microsoft.com/office/drawing/2014/main" id="{00000000-0008-0000-0000-0000E039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5210" name="TextBox 15209">
          <a:extLst>
            <a:ext uri="{FF2B5EF4-FFF2-40B4-BE49-F238E27FC236}">
              <a16:creationId xmlns="" xmlns:a16="http://schemas.microsoft.com/office/drawing/2014/main" id="{00000000-0008-0000-0000-0000E139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211" name="TextBox 15210">
          <a:extLst>
            <a:ext uri="{FF2B5EF4-FFF2-40B4-BE49-F238E27FC236}">
              <a16:creationId xmlns="" xmlns:a16="http://schemas.microsoft.com/office/drawing/2014/main" id="{00000000-0008-0000-0000-0000E23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12" name="TextBox 15211">
          <a:extLst>
            <a:ext uri="{FF2B5EF4-FFF2-40B4-BE49-F238E27FC236}">
              <a16:creationId xmlns="" xmlns:a16="http://schemas.microsoft.com/office/drawing/2014/main" id="{00000000-0008-0000-0000-0000E3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213" name="TextBox 15212">
          <a:extLst>
            <a:ext uri="{FF2B5EF4-FFF2-40B4-BE49-F238E27FC236}">
              <a16:creationId xmlns="" xmlns:a16="http://schemas.microsoft.com/office/drawing/2014/main" id="{00000000-0008-0000-0000-0000E43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14" name="TextBox 15213">
          <a:extLst>
            <a:ext uri="{FF2B5EF4-FFF2-40B4-BE49-F238E27FC236}">
              <a16:creationId xmlns="" xmlns:a16="http://schemas.microsoft.com/office/drawing/2014/main" id="{00000000-0008-0000-0000-0000E5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215" name="TextBox 15214">
          <a:extLst>
            <a:ext uri="{FF2B5EF4-FFF2-40B4-BE49-F238E27FC236}">
              <a16:creationId xmlns="" xmlns:a16="http://schemas.microsoft.com/office/drawing/2014/main" id="{00000000-0008-0000-0000-0000E63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16" name="TextBox 15215">
          <a:extLst>
            <a:ext uri="{FF2B5EF4-FFF2-40B4-BE49-F238E27FC236}">
              <a16:creationId xmlns="" xmlns:a16="http://schemas.microsoft.com/office/drawing/2014/main" id="{00000000-0008-0000-0000-0000E7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217" name="TextBox 15216">
          <a:extLst>
            <a:ext uri="{FF2B5EF4-FFF2-40B4-BE49-F238E27FC236}">
              <a16:creationId xmlns="" xmlns:a16="http://schemas.microsoft.com/office/drawing/2014/main" id="{00000000-0008-0000-0000-0000E83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218" name="TextBox 15217">
          <a:extLst>
            <a:ext uri="{FF2B5EF4-FFF2-40B4-BE49-F238E27FC236}">
              <a16:creationId xmlns="" xmlns:a16="http://schemas.microsoft.com/office/drawing/2014/main" id="{00000000-0008-0000-0000-0000E93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219" name="TextBox 15218">
          <a:extLst>
            <a:ext uri="{FF2B5EF4-FFF2-40B4-BE49-F238E27FC236}">
              <a16:creationId xmlns="" xmlns:a16="http://schemas.microsoft.com/office/drawing/2014/main" id="{00000000-0008-0000-0000-0000EA3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220" name="TextBox 15219">
          <a:extLst>
            <a:ext uri="{FF2B5EF4-FFF2-40B4-BE49-F238E27FC236}">
              <a16:creationId xmlns="" xmlns:a16="http://schemas.microsoft.com/office/drawing/2014/main" id="{00000000-0008-0000-0000-0000EB3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221" name="TextBox 15220">
          <a:extLst>
            <a:ext uri="{FF2B5EF4-FFF2-40B4-BE49-F238E27FC236}">
              <a16:creationId xmlns="" xmlns:a16="http://schemas.microsoft.com/office/drawing/2014/main" id="{00000000-0008-0000-0000-0000EC3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22" name="TextBox 15221">
          <a:extLst>
            <a:ext uri="{FF2B5EF4-FFF2-40B4-BE49-F238E27FC236}">
              <a16:creationId xmlns="" xmlns:a16="http://schemas.microsoft.com/office/drawing/2014/main" id="{00000000-0008-0000-0000-0000ED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223" name="TextBox 15222">
          <a:extLst>
            <a:ext uri="{FF2B5EF4-FFF2-40B4-BE49-F238E27FC236}">
              <a16:creationId xmlns="" xmlns:a16="http://schemas.microsoft.com/office/drawing/2014/main" id="{00000000-0008-0000-0000-0000EE3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24" name="TextBox 15223">
          <a:extLst>
            <a:ext uri="{FF2B5EF4-FFF2-40B4-BE49-F238E27FC236}">
              <a16:creationId xmlns="" xmlns:a16="http://schemas.microsoft.com/office/drawing/2014/main" id="{00000000-0008-0000-0000-0000EF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225" name="TextBox 15224">
          <a:extLst>
            <a:ext uri="{FF2B5EF4-FFF2-40B4-BE49-F238E27FC236}">
              <a16:creationId xmlns="" xmlns:a16="http://schemas.microsoft.com/office/drawing/2014/main" id="{00000000-0008-0000-0000-0000F03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26" name="TextBox 15225">
          <a:extLst>
            <a:ext uri="{FF2B5EF4-FFF2-40B4-BE49-F238E27FC236}">
              <a16:creationId xmlns="" xmlns:a16="http://schemas.microsoft.com/office/drawing/2014/main" id="{00000000-0008-0000-0000-0000F1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227" name="TextBox 15226">
          <a:extLst>
            <a:ext uri="{FF2B5EF4-FFF2-40B4-BE49-F238E27FC236}">
              <a16:creationId xmlns="" xmlns:a16="http://schemas.microsoft.com/office/drawing/2014/main" id="{00000000-0008-0000-0000-0000F23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228" name="TextBox 15227">
          <a:extLst>
            <a:ext uri="{FF2B5EF4-FFF2-40B4-BE49-F238E27FC236}">
              <a16:creationId xmlns="" xmlns:a16="http://schemas.microsoft.com/office/drawing/2014/main" id="{00000000-0008-0000-0000-0000F33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229" name="TextBox 15228">
          <a:extLst>
            <a:ext uri="{FF2B5EF4-FFF2-40B4-BE49-F238E27FC236}">
              <a16:creationId xmlns="" xmlns:a16="http://schemas.microsoft.com/office/drawing/2014/main" id="{00000000-0008-0000-0000-0000F43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30" name="TextBox 15229">
          <a:extLst>
            <a:ext uri="{FF2B5EF4-FFF2-40B4-BE49-F238E27FC236}">
              <a16:creationId xmlns="" xmlns:a16="http://schemas.microsoft.com/office/drawing/2014/main" id="{00000000-0008-0000-0000-0000F5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231" name="TextBox 15230">
          <a:extLst>
            <a:ext uri="{FF2B5EF4-FFF2-40B4-BE49-F238E27FC236}">
              <a16:creationId xmlns="" xmlns:a16="http://schemas.microsoft.com/office/drawing/2014/main" id="{00000000-0008-0000-0000-0000F63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32" name="TextBox 15231">
          <a:extLst>
            <a:ext uri="{FF2B5EF4-FFF2-40B4-BE49-F238E27FC236}">
              <a16:creationId xmlns="" xmlns:a16="http://schemas.microsoft.com/office/drawing/2014/main" id="{00000000-0008-0000-0000-0000F7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233" name="TextBox 15232">
          <a:extLst>
            <a:ext uri="{FF2B5EF4-FFF2-40B4-BE49-F238E27FC236}">
              <a16:creationId xmlns="" xmlns:a16="http://schemas.microsoft.com/office/drawing/2014/main" id="{00000000-0008-0000-0000-0000F839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34" name="TextBox 15233">
          <a:extLst>
            <a:ext uri="{FF2B5EF4-FFF2-40B4-BE49-F238E27FC236}">
              <a16:creationId xmlns="" xmlns:a16="http://schemas.microsoft.com/office/drawing/2014/main" id="{00000000-0008-0000-0000-0000F9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235" name="TextBox 15234">
          <a:extLst>
            <a:ext uri="{FF2B5EF4-FFF2-40B4-BE49-F238E27FC236}">
              <a16:creationId xmlns="" xmlns:a16="http://schemas.microsoft.com/office/drawing/2014/main" id="{00000000-0008-0000-0000-0000FA39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236" name="TextBox 15235">
          <a:extLst>
            <a:ext uri="{FF2B5EF4-FFF2-40B4-BE49-F238E27FC236}">
              <a16:creationId xmlns="" xmlns:a16="http://schemas.microsoft.com/office/drawing/2014/main" id="{00000000-0008-0000-0000-0000FB39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237" name="TextBox 15236">
          <a:extLst>
            <a:ext uri="{FF2B5EF4-FFF2-40B4-BE49-F238E27FC236}">
              <a16:creationId xmlns="" xmlns:a16="http://schemas.microsoft.com/office/drawing/2014/main" id="{00000000-0008-0000-0000-0000FC3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38" name="TextBox 15237">
          <a:extLst>
            <a:ext uri="{FF2B5EF4-FFF2-40B4-BE49-F238E27FC236}">
              <a16:creationId xmlns="" xmlns:a16="http://schemas.microsoft.com/office/drawing/2014/main" id="{00000000-0008-0000-0000-0000FD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239" name="TextBox 15238">
          <a:extLst>
            <a:ext uri="{FF2B5EF4-FFF2-40B4-BE49-F238E27FC236}">
              <a16:creationId xmlns="" xmlns:a16="http://schemas.microsoft.com/office/drawing/2014/main" id="{00000000-0008-0000-0000-0000FE39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40" name="TextBox 15239">
          <a:extLst>
            <a:ext uri="{FF2B5EF4-FFF2-40B4-BE49-F238E27FC236}">
              <a16:creationId xmlns="" xmlns:a16="http://schemas.microsoft.com/office/drawing/2014/main" id="{00000000-0008-0000-0000-0000FF39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241" name="TextBox 15240">
          <a:extLst>
            <a:ext uri="{FF2B5EF4-FFF2-40B4-BE49-F238E27FC236}">
              <a16:creationId xmlns="" xmlns:a16="http://schemas.microsoft.com/office/drawing/2014/main" id="{00000000-0008-0000-0000-000000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42" name="TextBox 15241">
          <a:extLst>
            <a:ext uri="{FF2B5EF4-FFF2-40B4-BE49-F238E27FC236}">
              <a16:creationId xmlns="" xmlns:a16="http://schemas.microsoft.com/office/drawing/2014/main" id="{00000000-0008-0000-0000-000001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243" name="TextBox 15242">
          <a:extLst>
            <a:ext uri="{FF2B5EF4-FFF2-40B4-BE49-F238E27FC236}">
              <a16:creationId xmlns="" xmlns:a16="http://schemas.microsoft.com/office/drawing/2014/main" id="{00000000-0008-0000-0000-000002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244" name="TextBox 15243">
          <a:extLst>
            <a:ext uri="{FF2B5EF4-FFF2-40B4-BE49-F238E27FC236}">
              <a16:creationId xmlns="" xmlns:a16="http://schemas.microsoft.com/office/drawing/2014/main" id="{00000000-0008-0000-0000-000003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245" name="TextBox 15244">
          <a:extLst>
            <a:ext uri="{FF2B5EF4-FFF2-40B4-BE49-F238E27FC236}">
              <a16:creationId xmlns="" xmlns:a16="http://schemas.microsoft.com/office/drawing/2014/main" id="{00000000-0008-0000-0000-000004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246" name="TextBox 15245">
          <a:extLst>
            <a:ext uri="{FF2B5EF4-FFF2-40B4-BE49-F238E27FC236}">
              <a16:creationId xmlns="" xmlns:a16="http://schemas.microsoft.com/office/drawing/2014/main" id="{00000000-0008-0000-0000-000005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247" name="TextBox 15246">
          <a:extLst>
            <a:ext uri="{FF2B5EF4-FFF2-40B4-BE49-F238E27FC236}">
              <a16:creationId xmlns="" xmlns:a16="http://schemas.microsoft.com/office/drawing/2014/main" id="{00000000-0008-0000-0000-000006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248" name="TextBox 15247">
          <a:extLst>
            <a:ext uri="{FF2B5EF4-FFF2-40B4-BE49-F238E27FC236}">
              <a16:creationId xmlns="" xmlns:a16="http://schemas.microsoft.com/office/drawing/2014/main" id="{00000000-0008-0000-0000-000007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5249" name="TextBox 15248">
          <a:extLst>
            <a:ext uri="{FF2B5EF4-FFF2-40B4-BE49-F238E27FC236}">
              <a16:creationId xmlns="" xmlns:a16="http://schemas.microsoft.com/office/drawing/2014/main" id="{00000000-0008-0000-0000-0000083A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250" name="TextBox 15249">
          <a:extLst>
            <a:ext uri="{FF2B5EF4-FFF2-40B4-BE49-F238E27FC236}">
              <a16:creationId xmlns="" xmlns:a16="http://schemas.microsoft.com/office/drawing/2014/main" id="{00000000-0008-0000-0000-000009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51" name="TextBox 15250">
          <a:extLst>
            <a:ext uri="{FF2B5EF4-FFF2-40B4-BE49-F238E27FC236}">
              <a16:creationId xmlns="" xmlns:a16="http://schemas.microsoft.com/office/drawing/2014/main" id="{00000000-0008-0000-0000-00000A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252" name="TextBox 15251">
          <a:extLst>
            <a:ext uri="{FF2B5EF4-FFF2-40B4-BE49-F238E27FC236}">
              <a16:creationId xmlns="" xmlns:a16="http://schemas.microsoft.com/office/drawing/2014/main" id="{00000000-0008-0000-0000-00000B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53" name="TextBox 15252">
          <a:extLst>
            <a:ext uri="{FF2B5EF4-FFF2-40B4-BE49-F238E27FC236}">
              <a16:creationId xmlns="" xmlns:a16="http://schemas.microsoft.com/office/drawing/2014/main" id="{00000000-0008-0000-0000-00000C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254" name="TextBox 15253">
          <a:extLst>
            <a:ext uri="{FF2B5EF4-FFF2-40B4-BE49-F238E27FC236}">
              <a16:creationId xmlns="" xmlns:a16="http://schemas.microsoft.com/office/drawing/2014/main" id="{00000000-0008-0000-0000-00000D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55" name="TextBox 15254">
          <a:extLst>
            <a:ext uri="{FF2B5EF4-FFF2-40B4-BE49-F238E27FC236}">
              <a16:creationId xmlns="" xmlns:a16="http://schemas.microsoft.com/office/drawing/2014/main" id="{00000000-0008-0000-0000-00000E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256" name="TextBox 15255">
          <a:extLst>
            <a:ext uri="{FF2B5EF4-FFF2-40B4-BE49-F238E27FC236}">
              <a16:creationId xmlns="" xmlns:a16="http://schemas.microsoft.com/office/drawing/2014/main" id="{00000000-0008-0000-0000-00000F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257" name="TextBox 15256">
          <a:extLst>
            <a:ext uri="{FF2B5EF4-FFF2-40B4-BE49-F238E27FC236}">
              <a16:creationId xmlns="" xmlns:a16="http://schemas.microsoft.com/office/drawing/2014/main" id="{00000000-0008-0000-0000-000010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258" name="TextBox 15257">
          <a:extLst>
            <a:ext uri="{FF2B5EF4-FFF2-40B4-BE49-F238E27FC236}">
              <a16:creationId xmlns="" xmlns:a16="http://schemas.microsoft.com/office/drawing/2014/main" id="{00000000-0008-0000-0000-000011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59" name="TextBox 15258">
          <a:extLst>
            <a:ext uri="{FF2B5EF4-FFF2-40B4-BE49-F238E27FC236}">
              <a16:creationId xmlns="" xmlns:a16="http://schemas.microsoft.com/office/drawing/2014/main" id="{00000000-0008-0000-0000-000012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260" name="TextBox 15259">
          <a:extLst>
            <a:ext uri="{FF2B5EF4-FFF2-40B4-BE49-F238E27FC236}">
              <a16:creationId xmlns="" xmlns:a16="http://schemas.microsoft.com/office/drawing/2014/main" id="{00000000-0008-0000-0000-000013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61" name="TextBox 15260">
          <a:extLst>
            <a:ext uri="{FF2B5EF4-FFF2-40B4-BE49-F238E27FC236}">
              <a16:creationId xmlns="" xmlns:a16="http://schemas.microsoft.com/office/drawing/2014/main" id="{00000000-0008-0000-0000-000014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262" name="TextBox 15261">
          <a:extLst>
            <a:ext uri="{FF2B5EF4-FFF2-40B4-BE49-F238E27FC236}">
              <a16:creationId xmlns="" xmlns:a16="http://schemas.microsoft.com/office/drawing/2014/main" id="{00000000-0008-0000-0000-000015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63" name="TextBox 15262">
          <a:extLst>
            <a:ext uri="{FF2B5EF4-FFF2-40B4-BE49-F238E27FC236}">
              <a16:creationId xmlns="" xmlns:a16="http://schemas.microsoft.com/office/drawing/2014/main" id="{00000000-0008-0000-0000-000016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264" name="TextBox 15263">
          <a:extLst>
            <a:ext uri="{FF2B5EF4-FFF2-40B4-BE49-F238E27FC236}">
              <a16:creationId xmlns="" xmlns:a16="http://schemas.microsoft.com/office/drawing/2014/main" id="{00000000-0008-0000-0000-000017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265" name="TextBox 15264">
          <a:extLst>
            <a:ext uri="{FF2B5EF4-FFF2-40B4-BE49-F238E27FC236}">
              <a16:creationId xmlns="" xmlns:a16="http://schemas.microsoft.com/office/drawing/2014/main" id="{00000000-0008-0000-0000-000018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266" name="TextBox 15265">
          <a:extLst>
            <a:ext uri="{FF2B5EF4-FFF2-40B4-BE49-F238E27FC236}">
              <a16:creationId xmlns="" xmlns:a16="http://schemas.microsoft.com/office/drawing/2014/main" id="{00000000-0008-0000-0000-000019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67" name="TextBox 15266">
          <a:extLst>
            <a:ext uri="{FF2B5EF4-FFF2-40B4-BE49-F238E27FC236}">
              <a16:creationId xmlns="" xmlns:a16="http://schemas.microsoft.com/office/drawing/2014/main" id="{00000000-0008-0000-0000-00001A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268" name="TextBox 15267">
          <a:extLst>
            <a:ext uri="{FF2B5EF4-FFF2-40B4-BE49-F238E27FC236}">
              <a16:creationId xmlns="" xmlns:a16="http://schemas.microsoft.com/office/drawing/2014/main" id="{00000000-0008-0000-0000-00001B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69" name="TextBox 15268">
          <a:extLst>
            <a:ext uri="{FF2B5EF4-FFF2-40B4-BE49-F238E27FC236}">
              <a16:creationId xmlns="" xmlns:a16="http://schemas.microsoft.com/office/drawing/2014/main" id="{00000000-0008-0000-0000-00001C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270" name="TextBox 15269">
          <a:extLst>
            <a:ext uri="{FF2B5EF4-FFF2-40B4-BE49-F238E27FC236}">
              <a16:creationId xmlns="" xmlns:a16="http://schemas.microsoft.com/office/drawing/2014/main" id="{00000000-0008-0000-0000-00001D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71" name="TextBox 15270">
          <a:extLst>
            <a:ext uri="{FF2B5EF4-FFF2-40B4-BE49-F238E27FC236}">
              <a16:creationId xmlns="" xmlns:a16="http://schemas.microsoft.com/office/drawing/2014/main" id="{00000000-0008-0000-0000-00001E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272" name="TextBox 15271">
          <a:extLst>
            <a:ext uri="{FF2B5EF4-FFF2-40B4-BE49-F238E27FC236}">
              <a16:creationId xmlns="" xmlns:a16="http://schemas.microsoft.com/office/drawing/2014/main" id="{00000000-0008-0000-0000-00001F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273" name="TextBox 15272">
          <a:extLst>
            <a:ext uri="{FF2B5EF4-FFF2-40B4-BE49-F238E27FC236}">
              <a16:creationId xmlns="" xmlns:a16="http://schemas.microsoft.com/office/drawing/2014/main" id="{00000000-0008-0000-0000-000020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274" name="TextBox 15273">
          <a:extLst>
            <a:ext uri="{FF2B5EF4-FFF2-40B4-BE49-F238E27FC236}">
              <a16:creationId xmlns="" xmlns:a16="http://schemas.microsoft.com/office/drawing/2014/main" id="{00000000-0008-0000-0000-000021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75" name="TextBox 15274">
          <a:extLst>
            <a:ext uri="{FF2B5EF4-FFF2-40B4-BE49-F238E27FC236}">
              <a16:creationId xmlns="" xmlns:a16="http://schemas.microsoft.com/office/drawing/2014/main" id="{00000000-0008-0000-0000-000022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276" name="TextBox 15275">
          <a:extLst>
            <a:ext uri="{FF2B5EF4-FFF2-40B4-BE49-F238E27FC236}">
              <a16:creationId xmlns="" xmlns:a16="http://schemas.microsoft.com/office/drawing/2014/main" id="{00000000-0008-0000-0000-000023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77" name="TextBox 15276">
          <a:extLst>
            <a:ext uri="{FF2B5EF4-FFF2-40B4-BE49-F238E27FC236}">
              <a16:creationId xmlns="" xmlns:a16="http://schemas.microsoft.com/office/drawing/2014/main" id="{00000000-0008-0000-0000-000024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278" name="TextBox 15277">
          <a:extLst>
            <a:ext uri="{FF2B5EF4-FFF2-40B4-BE49-F238E27FC236}">
              <a16:creationId xmlns="" xmlns:a16="http://schemas.microsoft.com/office/drawing/2014/main" id="{00000000-0008-0000-0000-000025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79" name="TextBox 15278">
          <a:extLst>
            <a:ext uri="{FF2B5EF4-FFF2-40B4-BE49-F238E27FC236}">
              <a16:creationId xmlns="" xmlns:a16="http://schemas.microsoft.com/office/drawing/2014/main" id="{00000000-0008-0000-0000-000026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280" name="TextBox 15279">
          <a:extLst>
            <a:ext uri="{FF2B5EF4-FFF2-40B4-BE49-F238E27FC236}">
              <a16:creationId xmlns="" xmlns:a16="http://schemas.microsoft.com/office/drawing/2014/main" id="{00000000-0008-0000-0000-000027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281" name="TextBox 15280">
          <a:extLst>
            <a:ext uri="{FF2B5EF4-FFF2-40B4-BE49-F238E27FC236}">
              <a16:creationId xmlns="" xmlns:a16="http://schemas.microsoft.com/office/drawing/2014/main" id="{00000000-0008-0000-0000-000028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282" name="TextBox 15281">
          <a:extLst>
            <a:ext uri="{FF2B5EF4-FFF2-40B4-BE49-F238E27FC236}">
              <a16:creationId xmlns="" xmlns:a16="http://schemas.microsoft.com/office/drawing/2014/main" id="{00000000-0008-0000-0000-000029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83" name="TextBox 15282">
          <a:extLst>
            <a:ext uri="{FF2B5EF4-FFF2-40B4-BE49-F238E27FC236}">
              <a16:creationId xmlns="" xmlns:a16="http://schemas.microsoft.com/office/drawing/2014/main" id="{00000000-0008-0000-0000-00002A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284" name="TextBox 15283">
          <a:extLst>
            <a:ext uri="{FF2B5EF4-FFF2-40B4-BE49-F238E27FC236}">
              <a16:creationId xmlns="" xmlns:a16="http://schemas.microsoft.com/office/drawing/2014/main" id="{00000000-0008-0000-0000-00002B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85" name="TextBox 15284">
          <a:extLst>
            <a:ext uri="{FF2B5EF4-FFF2-40B4-BE49-F238E27FC236}">
              <a16:creationId xmlns="" xmlns:a16="http://schemas.microsoft.com/office/drawing/2014/main" id="{00000000-0008-0000-0000-00002C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286" name="TextBox 15285">
          <a:extLst>
            <a:ext uri="{FF2B5EF4-FFF2-40B4-BE49-F238E27FC236}">
              <a16:creationId xmlns="" xmlns:a16="http://schemas.microsoft.com/office/drawing/2014/main" id="{00000000-0008-0000-0000-00002D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87" name="TextBox 15286">
          <a:extLst>
            <a:ext uri="{FF2B5EF4-FFF2-40B4-BE49-F238E27FC236}">
              <a16:creationId xmlns="" xmlns:a16="http://schemas.microsoft.com/office/drawing/2014/main" id="{00000000-0008-0000-0000-00002E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288" name="TextBox 15287">
          <a:extLst>
            <a:ext uri="{FF2B5EF4-FFF2-40B4-BE49-F238E27FC236}">
              <a16:creationId xmlns="" xmlns:a16="http://schemas.microsoft.com/office/drawing/2014/main" id="{00000000-0008-0000-0000-00002F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289" name="TextBox 15288">
          <a:extLst>
            <a:ext uri="{FF2B5EF4-FFF2-40B4-BE49-F238E27FC236}">
              <a16:creationId xmlns="" xmlns:a16="http://schemas.microsoft.com/office/drawing/2014/main" id="{00000000-0008-0000-0000-000030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290" name="TextBox 15289">
          <a:extLst>
            <a:ext uri="{FF2B5EF4-FFF2-40B4-BE49-F238E27FC236}">
              <a16:creationId xmlns="" xmlns:a16="http://schemas.microsoft.com/office/drawing/2014/main" id="{00000000-0008-0000-0000-000031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91" name="TextBox 15290">
          <a:extLst>
            <a:ext uri="{FF2B5EF4-FFF2-40B4-BE49-F238E27FC236}">
              <a16:creationId xmlns="" xmlns:a16="http://schemas.microsoft.com/office/drawing/2014/main" id="{00000000-0008-0000-0000-000032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292" name="TextBox 15291">
          <a:extLst>
            <a:ext uri="{FF2B5EF4-FFF2-40B4-BE49-F238E27FC236}">
              <a16:creationId xmlns="" xmlns:a16="http://schemas.microsoft.com/office/drawing/2014/main" id="{00000000-0008-0000-0000-000033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93" name="TextBox 15292">
          <a:extLst>
            <a:ext uri="{FF2B5EF4-FFF2-40B4-BE49-F238E27FC236}">
              <a16:creationId xmlns="" xmlns:a16="http://schemas.microsoft.com/office/drawing/2014/main" id="{00000000-0008-0000-0000-000034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294" name="TextBox 15293">
          <a:extLst>
            <a:ext uri="{FF2B5EF4-FFF2-40B4-BE49-F238E27FC236}">
              <a16:creationId xmlns="" xmlns:a16="http://schemas.microsoft.com/office/drawing/2014/main" id="{00000000-0008-0000-0000-000035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95" name="TextBox 15294">
          <a:extLst>
            <a:ext uri="{FF2B5EF4-FFF2-40B4-BE49-F238E27FC236}">
              <a16:creationId xmlns="" xmlns:a16="http://schemas.microsoft.com/office/drawing/2014/main" id="{00000000-0008-0000-0000-000036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296" name="TextBox 15295">
          <a:extLst>
            <a:ext uri="{FF2B5EF4-FFF2-40B4-BE49-F238E27FC236}">
              <a16:creationId xmlns="" xmlns:a16="http://schemas.microsoft.com/office/drawing/2014/main" id="{00000000-0008-0000-0000-000037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297" name="TextBox 15296">
          <a:extLst>
            <a:ext uri="{FF2B5EF4-FFF2-40B4-BE49-F238E27FC236}">
              <a16:creationId xmlns="" xmlns:a16="http://schemas.microsoft.com/office/drawing/2014/main" id="{00000000-0008-0000-0000-000038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298" name="TextBox 15297">
          <a:extLst>
            <a:ext uri="{FF2B5EF4-FFF2-40B4-BE49-F238E27FC236}">
              <a16:creationId xmlns="" xmlns:a16="http://schemas.microsoft.com/office/drawing/2014/main" id="{00000000-0008-0000-0000-000039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299" name="TextBox 15298">
          <a:extLst>
            <a:ext uri="{FF2B5EF4-FFF2-40B4-BE49-F238E27FC236}">
              <a16:creationId xmlns="" xmlns:a16="http://schemas.microsoft.com/office/drawing/2014/main" id="{00000000-0008-0000-0000-00003A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300" name="TextBox 15299">
          <a:extLst>
            <a:ext uri="{FF2B5EF4-FFF2-40B4-BE49-F238E27FC236}">
              <a16:creationId xmlns="" xmlns:a16="http://schemas.microsoft.com/office/drawing/2014/main" id="{00000000-0008-0000-0000-00003B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01" name="TextBox 15300">
          <a:extLst>
            <a:ext uri="{FF2B5EF4-FFF2-40B4-BE49-F238E27FC236}">
              <a16:creationId xmlns="" xmlns:a16="http://schemas.microsoft.com/office/drawing/2014/main" id="{00000000-0008-0000-0000-00003C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302" name="TextBox 15301">
          <a:extLst>
            <a:ext uri="{FF2B5EF4-FFF2-40B4-BE49-F238E27FC236}">
              <a16:creationId xmlns="" xmlns:a16="http://schemas.microsoft.com/office/drawing/2014/main" id="{00000000-0008-0000-0000-00003D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03" name="TextBox 15302">
          <a:extLst>
            <a:ext uri="{FF2B5EF4-FFF2-40B4-BE49-F238E27FC236}">
              <a16:creationId xmlns="" xmlns:a16="http://schemas.microsoft.com/office/drawing/2014/main" id="{00000000-0008-0000-0000-00003E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304" name="TextBox 15303">
          <a:extLst>
            <a:ext uri="{FF2B5EF4-FFF2-40B4-BE49-F238E27FC236}">
              <a16:creationId xmlns="" xmlns:a16="http://schemas.microsoft.com/office/drawing/2014/main" id="{00000000-0008-0000-0000-00003F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305" name="TextBox 15304">
          <a:extLst>
            <a:ext uri="{FF2B5EF4-FFF2-40B4-BE49-F238E27FC236}">
              <a16:creationId xmlns="" xmlns:a16="http://schemas.microsoft.com/office/drawing/2014/main" id="{00000000-0008-0000-0000-000040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306" name="TextBox 15305">
          <a:extLst>
            <a:ext uri="{FF2B5EF4-FFF2-40B4-BE49-F238E27FC236}">
              <a16:creationId xmlns="" xmlns:a16="http://schemas.microsoft.com/office/drawing/2014/main" id="{00000000-0008-0000-0000-000041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07" name="TextBox 15306">
          <a:extLst>
            <a:ext uri="{FF2B5EF4-FFF2-40B4-BE49-F238E27FC236}">
              <a16:creationId xmlns="" xmlns:a16="http://schemas.microsoft.com/office/drawing/2014/main" id="{00000000-0008-0000-0000-000042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308" name="TextBox 15307">
          <a:extLst>
            <a:ext uri="{FF2B5EF4-FFF2-40B4-BE49-F238E27FC236}">
              <a16:creationId xmlns="" xmlns:a16="http://schemas.microsoft.com/office/drawing/2014/main" id="{00000000-0008-0000-0000-000043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09" name="TextBox 15308">
          <a:extLst>
            <a:ext uri="{FF2B5EF4-FFF2-40B4-BE49-F238E27FC236}">
              <a16:creationId xmlns="" xmlns:a16="http://schemas.microsoft.com/office/drawing/2014/main" id="{00000000-0008-0000-0000-000044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310" name="TextBox 15309">
          <a:extLst>
            <a:ext uri="{FF2B5EF4-FFF2-40B4-BE49-F238E27FC236}">
              <a16:creationId xmlns="" xmlns:a16="http://schemas.microsoft.com/office/drawing/2014/main" id="{00000000-0008-0000-0000-000045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11" name="TextBox 15310">
          <a:extLst>
            <a:ext uri="{FF2B5EF4-FFF2-40B4-BE49-F238E27FC236}">
              <a16:creationId xmlns="" xmlns:a16="http://schemas.microsoft.com/office/drawing/2014/main" id="{00000000-0008-0000-0000-000046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312" name="TextBox 15311">
          <a:extLst>
            <a:ext uri="{FF2B5EF4-FFF2-40B4-BE49-F238E27FC236}">
              <a16:creationId xmlns="" xmlns:a16="http://schemas.microsoft.com/office/drawing/2014/main" id="{00000000-0008-0000-0000-000047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313" name="TextBox 15312">
          <a:extLst>
            <a:ext uri="{FF2B5EF4-FFF2-40B4-BE49-F238E27FC236}">
              <a16:creationId xmlns="" xmlns:a16="http://schemas.microsoft.com/office/drawing/2014/main" id="{00000000-0008-0000-0000-000048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314" name="TextBox 15313">
          <a:extLst>
            <a:ext uri="{FF2B5EF4-FFF2-40B4-BE49-F238E27FC236}">
              <a16:creationId xmlns="" xmlns:a16="http://schemas.microsoft.com/office/drawing/2014/main" id="{00000000-0008-0000-0000-000049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15" name="TextBox 15314">
          <a:extLst>
            <a:ext uri="{FF2B5EF4-FFF2-40B4-BE49-F238E27FC236}">
              <a16:creationId xmlns="" xmlns:a16="http://schemas.microsoft.com/office/drawing/2014/main" id="{00000000-0008-0000-0000-00004A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316" name="TextBox 15315">
          <a:extLst>
            <a:ext uri="{FF2B5EF4-FFF2-40B4-BE49-F238E27FC236}">
              <a16:creationId xmlns="" xmlns:a16="http://schemas.microsoft.com/office/drawing/2014/main" id="{00000000-0008-0000-0000-00004B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17" name="TextBox 15316">
          <a:extLst>
            <a:ext uri="{FF2B5EF4-FFF2-40B4-BE49-F238E27FC236}">
              <a16:creationId xmlns="" xmlns:a16="http://schemas.microsoft.com/office/drawing/2014/main" id="{00000000-0008-0000-0000-00004C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318" name="TextBox 15317">
          <a:extLst>
            <a:ext uri="{FF2B5EF4-FFF2-40B4-BE49-F238E27FC236}">
              <a16:creationId xmlns="" xmlns:a16="http://schemas.microsoft.com/office/drawing/2014/main" id="{00000000-0008-0000-0000-00004D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19" name="TextBox 15318">
          <a:extLst>
            <a:ext uri="{FF2B5EF4-FFF2-40B4-BE49-F238E27FC236}">
              <a16:creationId xmlns="" xmlns:a16="http://schemas.microsoft.com/office/drawing/2014/main" id="{00000000-0008-0000-0000-00004E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320" name="TextBox 15319">
          <a:extLst>
            <a:ext uri="{FF2B5EF4-FFF2-40B4-BE49-F238E27FC236}">
              <a16:creationId xmlns="" xmlns:a16="http://schemas.microsoft.com/office/drawing/2014/main" id="{00000000-0008-0000-0000-00004F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321" name="TextBox 15320">
          <a:extLst>
            <a:ext uri="{FF2B5EF4-FFF2-40B4-BE49-F238E27FC236}">
              <a16:creationId xmlns="" xmlns:a16="http://schemas.microsoft.com/office/drawing/2014/main" id="{00000000-0008-0000-0000-000050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322" name="TextBox 15321">
          <a:extLst>
            <a:ext uri="{FF2B5EF4-FFF2-40B4-BE49-F238E27FC236}">
              <a16:creationId xmlns="" xmlns:a16="http://schemas.microsoft.com/office/drawing/2014/main" id="{00000000-0008-0000-0000-000051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23" name="TextBox 15322">
          <a:extLst>
            <a:ext uri="{FF2B5EF4-FFF2-40B4-BE49-F238E27FC236}">
              <a16:creationId xmlns="" xmlns:a16="http://schemas.microsoft.com/office/drawing/2014/main" id="{00000000-0008-0000-0000-000052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324" name="TextBox 15323">
          <a:extLst>
            <a:ext uri="{FF2B5EF4-FFF2-40B4-BE49-F238E27FC236}">
              <a16:creationId xmlns="" xmlns:a16="http://schemas.microsoft.com/office/drawing/2014/main" id="{00000000-0008-0000-0000-000053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25" name="TextBox 15324">
          <a:extLst>
            <a:ext uri="{FF2B5EF4-FFF2-40B4-BE49-F238E27FC236}">
              <a16:creationId xmlns="" xmlns:a16="http://schemas.microsoft.com/office/drawing/2014/main" id="{00000000-0008-0000-0000-000054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326" name="TextBox 15325">
          <a:extLst>
            <a:ext uri="{FF2B5EF4-FFF2-40B4-BE49-F238E27FC236}">
              <a16:creationId xmlns="" xmlns:a16="http://schemas.microsoft.com/office/drawing/2014/main" id="{00000000-0008-0000-0000-000055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27" name="TextBox 15326">
          <a:extLst>
            <a:ext uri="{FF2B5EF4-FFF2-40B4-BE49-F238E27FC236}">
              <a16:creationId xmlns="" xmlns:a16="http://schemas.microsoft.com/office/drawing/2014/main" id="{00000000-0008-0000-0000-000056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328" name="TextBox 15327">
          <a:extLst>
            <a:ext uri="{FF2B5EF4-FFF2-40B4-BE49-F238E27FC236}">
              <a16:creationId xmlns="" xmlns:a16="http://schemas.microsoft.com/office/drawing/2014/main" id="{00000000-0008-0000-0000-000057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329" name="TextBox 15328">
          <a:extLst>
            <a:ext uri="{FF2B5EF4-FFF2-40B4-BE49-F238E27FC236}">
              <a16:creationId xmlns="" xmlns:a16="http://schemas.microsoft.com/office/drawing/2014/main" id="{00000000-0008-0000-0000-000058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330" name="TextBox 15329">
          <a:extLst>
            <a:ext uri="{FF2B5EF4-FFF2-40B4-BE49-F238E27FC236}">
              <a16:creationId xmlns="" xmlns:a16="http://schemas.microsoft.com/office/drawing/2014/main" id="{00000000-0008-0000-0000-000059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31" name="TextBox 15330">
          <a:extLst>
            <a:ext uri="{FF2B5EF4-FFF2-40B4-BE49-F238E27FC236}">
              <a16:creationId xmlns="" xmlns:a16="http://schemas.microsoft.com/office/drawing/2014/main" id="{00000000-0008-0000-0000-00005A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332" name="TextBox 15331">
          <a:extLst>
            <a:ext uri="{FF2B5EF4-FFF2-40B4-BE49-F238E27FC236}">
              <a16:creationId xmlns="" xmlns:a16="http://schemas.microsoft.com/office/drawing/2014/main" id="{00000000-0008-0000-0000-00005B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33" name="TextBox 15332">
          <a:extLst>
            <a:ext uri="{FF2B5EF4-FFF2-40B4-BE49-F238E27FC236}">
              <a16:creationId xmlns="" xmlns:a16="http://schemas.microsoft.com/office/drawing/2014/main" id="{00000000-0008-0000-0000-00005C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334" name="TextBox 15333">
          <a:extLst>
            <a:ext uri="{FF2B5EF4-FFF2-40B4-BE49-F238E27FC236}">
              <a16:creationId xmlns="" xmlns:a16="http://schemas.microsoft.com/office/drawing/2014/main" id="{00000000-0008-0000-0000-00005D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35" name="TextBox 15334">
          <a:extLst>
            <a:ext uri="{FF2B5EF4-FFF2-40B4-BE49-F238E27FC236}">
              <a16:creationId xmlns="" xmlns:a16="http://schemas.microsoft.com/office/drawing/2014/main" id="{00000000-0008-0000-0000-00005E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336" name="TextBox 15335">
          <a:extLst>
            <a:ext uri="{FF2B5EF4-FFF2-40B4-BE49-F238E27FC236}">
              <a16:creationId xmlns="" xmlns:a16="http://schemas.microsoft.com/office/drawing/2014/main" id="{00000000-0008-0000-0000-00005F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337" name="TextBox 15336">
          <a:extLst>
            <a:ext uri="{FF2B5EF4-FFF2-40B4-BE49-F238E27FC236}">
              <a16:creationId xmlns="" xmlns:a16="http://schemas.microsoft.com/office/drawing/2014/main" id="{00000000-0008-0000-0000-000060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338" name="TextBox 15337">
          <a:extLst>
            <a:ext uri="{FF2B5EF4-FFF2-40B4-BE49-F238E27FC236}">
              <a16:creationId xmlns="" xmlns:a16="http://schemas.microsoft.com/office/drawing/2014/main" id="{00000000-0008-0000-0000-000061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39" name="TextBox 15338">
          <a:extLst>
            <a:ext uri="{FF2B5EF4-FFF2-40B4-BE49-F238E27FC236}">
              <a16:creationId xmlns="" xmlns:a16="http://schemas.microsoft.com/office/drawing/2014/main" id="{00000000-0008-0000-0000-000062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340" name="TextBox 15339">
          <a:extLst>
            <a:ext uri="{FF2B5EF4-FFF2-40B4-BE49-F238E27FC236}">
              <a16:creationId xmlns="" xmlns:a16="http://schemas.microsoft.com/office/drawing/2014/main" id="{00000000-0008-0000-0000-000063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41" name="TextBox 15340">
          <a:extLst>
            <a:ext uri="{FF2B5EF4-FFF2-40B4-BE49-F238E27FC236}">
              <a16:creationId xmlns="" xmlns:a16="http://schemas.microsoft.com/office/drawing/2014/main" id="{00000000-0008-0000-0000-000064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342" name="TextBox 15341">
          <a:extLst>
            <a:ext uri="{FF2B5EF4-FFF2-40B4-BE49-F238E27FC236}">
              <a16:creationId xmlns="" xmlns:a16="http://schemas.microsoft.com/office/drawing/2014/main" id="{00000000-0008-0000-0000-000065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43" name="TextBox 15342">
          <a:extLst>
            <a:ext uri="{FF2B5EF4-FFF2-40B4-BE49-F238E27FC236}">
              <a16:creationId xmlns="" xmlns:a16="http://schemas.microsoft.com/office/drawing/2014/main" id="{00000000-0008-0000-0000-000066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344" name="TextBox 15343">
          <a:extLst>
            <a:ext uri="{FF2B5EF4-FFF2-40B4-BE49-F238E27FC236}">
              <a16:creationId xmlns="" xmlns:a16="http://schemas.microsoft.com/office/drawing/2014/main" id="{00000000-0008-0000-0000-000067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345" name="TextBox 15344">
          <a:extLst>
            <a:ext uri="{FF2B5EF4-FFF2-40B4-BE49-F238E27FC236}">
              <a16:creationId xmlns="" xmlns:a16="http://schemas.microsoft.com/office/drawing/2014/main" id="{00000000-0008-0000-0000-000068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346" name="TextBox 15345">
          <a:extLst>
            <a:ext uri="{FF2B5EF4-FFF2-40B4-BE49-F238E27FC236}">
              <a16:creationId xmlns="" xmlns:a16="http://schemas.microsoft.com/office/drawing/2014/main" id="{00000000-0008-0000-0000-000069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47" name="TextBox 15346">
          <a:extLst>
            <a:ext uri="{FF2B5EF4-FFF2-40B4-BE49-F238E27FC236}">
              <a16:creationId xmlns="" xmlns:a16="http://schemas.microsoft.com/office/drawing/2014/main" id="{00000000-0008-0000-0000-00006A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348" name="TextBox 15347">
          <a:extLst>
            <a:ext uri="{FF2B5EF4-FFF2-40B4-BE49-F238E27FC236}">
              <a16:creationId xmlns="" xmlns:a16="http://schemas.microsoft.com/office/drawing/2014/main" id="{00000000-0008-0000-0000-00006B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49" name="TextBox 15348">
          <a:extLst>
            <a:ext uri="{FF2B5EF4-FFF2-40B4-BE49-F238E27FC236}">
              <a16:creationId xmlns="" xmlns:a16="http://schemas.microsoft.com/office/drawing/2014/main" id="{00000000-0008-0000-0000-00006C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350" name="TextBox 15349">
          <a:extLst>
            <a:ext uri="{FF2B5EF4-FFF2-40B4-BE49-F238E27FC236}">
              <a16:creationId xmlns="" xmlns:a16="http://schemas.microsoft.com/office/drawing/2014/main" id="{00000000-0008-0000-0000-00006D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51" name="TextBox 15350">
          <a:extLst>
            <a:ext uri="{FF2B5EF4-FFF2-40B4-BE49-F238E27FC236}">
              <a16:creationId xmlns="" xmlns:a16="http://schemas.microsoft.com/office/drawing/2014/main" id="{00000000-0008-0000-0000-00006E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352" name="TextBox 15351">
          <a:extLst>
            <a:ext uri="{FF2B5EF4-FFF2-40B4-BE49-F238E27FC236}">
              <a16:creationId xmlns="" xmlns:a16="http://schemas.microsoft.com/office/drawing/2014/main" id="{00000000-0008-0000-0000-00006F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353" name="TextBox 15352">
          <a:extLst>
            <a:ext uri="{FF2B5EF4-FFF2-40B4-BE49-F238E27FC236}">
              <a16:creationId xmlns="" xmlns:a16="http://schemas.microsoft.com/office/drawing/2014/main" id="{00000000-0008-0000-0000-000070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354" name="TextBox 15353">
          <a:extLst>
            <a:ext uri="{FF2B5EF4-FFF2-40B4-BE49-F238E27FC236}">
              <a16:creationId xmlns="" xmlns:a16="http://schemas.microsoft.com/office/drawing/2014/main" id="{00000000-0008-0000-0000-000071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55" name="TextBox 15354">
          <a:extLst>
            <a:ext uri="{FF2B5EF4-FFF2-40B4-BE49-F238E27FC236}">
              <a16:creationId xmlns="" xmlns:a16="http://schemas.microsoft.com/office/drawing/2014/main" id="{00000000-0008-0000-0000-000072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356" name="TextBox 15355">
          <a:extLst>
            <a:ext uri="{FF2B5EF4-FFF2-40B4-BE49-F238E27FC236}">
              <a16:creationId xmlns="" xmlns:a16="http://schemas.microsoft.com/office/drawing/2014/main" id="{00000000-0008-0000-0000-000073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57" name="TextBox 15356">
          <a:extLst>
            <a:ext uri="{FF2B5EF4-FFF2-40B4-BE49-F238E27FC236}">
              <a16:creationId xmlns="" xmlns:a16="http://schemas.microsoft.com/office/drawing/2014/main" id="{00000000-0008-0000-0000-000074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358" name="TextBox 15357">
          <a:extLst>
            <a:ext uri="{FF2B5EF4-FFF2-40B4-BE49-F238E27FC236}">
              <a16:creationId xmlns="" xmlns:a16="http://schemas.microsoft.com/office/drawing/2014/main" id="{00000000-0008-0000-0000-000075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59" name="TextBox 15358">
          <a:extLst>
            <a:ext uri="{FF2B5EF4-FFF2-40B4-BE49-F238E27FC236}">
              <a16:creationId xmlns="" xmlns:a16="http://schemas.microsoft.com/office/drawing/2014/main" id="{00000000-0008-0000-0000-000076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360" name="TextBox 15359">
          <a:extLst>
            <a:ext uri="{FF2B5EF4-FFF2-40B4-BE49-F238E27FC236}">
              <a16:creationId xmlns="" xmlns:a16="http://schemas.microsoft.com/office/drawing/2014/main" id="{00000000-0008-0000-0000-000077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361" name="TextBox 15360">
          <a:extLst>
            <a:ext uri="{FF2B5EF4-FFF2-40B4-BE49-F238E27FC236}">
              <a16:creationId xmlns="" xmlns:a16="http://schemas.microsoft.com/office/drawing/2014/main" id="{00000000-0008-0000-0000-000078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362" name="TextBox 15361">
          <a:extLst>
            <a:ext uri="{FF2B5EF4-FFF2-40B4-BE49-F238E27FC236}">
              <a16:creationId xmlns="" xmlns:a16="http://schemas.microsoft.com/office/drawing/2014/main" id="{00000000-0008-0000-0000-000079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63" name="TextBox 15362">
          <a:extLst>
            <a:ext uri="{FF2B5EF4-FFF2-40B4-BE49-F238E27FC236}">
              <a16:creationId xmlns="" xmlns:a16="http://schemas.microsoft.com/office/drawing/2014/main" id="{00000000-0008-0000-0000-00007A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364" name="TextBox 15363">
          <a:extLst>
            <a:ext uri="{FF2B5EF4-FFF2-40B4-BE49-F238E27FC236}">
              <a16:creationId xmlns="" xmlns:a16="http://schemas.microsoft.com/office/drawing/2014/main" id="{00000000-0008-0000-0000-00007B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65" name="TextBox 15364">
          <a:extLst>
            <a:ext uri="{FF2B5EF4-FFF2-40B4-BE49-F238E27FC236}">
              <a16:creationId xmlns="" xmlns:a16="http://schemas.microsoft.com/office/drawing/2014/main" id="{00000000-0008-0000-0000-00007C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366" name="TextBox 15365">
          <a:extLst>
            <a:ext uri="{FF2B5EF4-FFF2-40B4-BE49-F238E27FC236}">
              <a16:creationId xmlns="" xmlns:a16="http://schemas.microsoft.com/office/drawing/2014/main" id="{00000000-0008-0000-0000-00007D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67" name="TextBox 15366">
          <a:extLst>
            <a:ext uri="{FF2B5EF4-FFF2-40B4-BE49-F238E27FC236}">
              <a16:creationId xmlns="" xmlns:a16="http://schemas.microsoft.com/office/drawing/2014/main" id="{00000000-0008-0000-0000-00007E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368" name="TextBox 15367">
          <a:extLst>
            <a:ext uri="{FF2B5EF4-FFF2-40B4-BE49-F238E27FC236}">
              <a16:creationId xmlns="" xmlns:a16="http://schemas.microsoft.com/office/drawing/2014/main" id="{00000000-0008-0000-0000-00007F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369" name="TextBox 15368">
          <a:extLst>
            <a:ext uri="{FF2B5EF4-FFF2-40B4-BE49-F238E27FC236}">
              <a16:creationId xmlns="" xmlns:a16="http://schemas.microsoft.com/office/drawing/2014/main" id="{00000000-0008-0000-0000-000080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370" name="TextBox 15369">
          <a:extLst>
            <a:ext uri="{FF2B5EF4-FFF2-40B4-BE49-F238E27FC236}">
              <a16:creationId xmlns="" xmlns:a16="http://schemas.microsoft.com/office/drawing/2014/main" id="{00000000-0008-0000-0000-000081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71" name="TextBox 15370">
          <a:extLst>
            <a:ext uri="{FF2B5EF4-FFF2-40B4-BE49-F238E27FC236}">
              <a16:creationId xmlns="" xmlns:a16="http://schemas.microsoft.com/office/drawing/2014/main" id="{00000000-0008-0000-0000-000082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372" name="TextBox 15371">
          <a:extLst>
            <a:ext uri="{FF2B5EF4-FFF2-40B4-BE49-F238E27FC236}">
              <a16:creationId xmlns="" xmlns:a16="http://schemas.microsoft.com/office/drawing/2014/main" id="{00000000-0008-0000-0000-000083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73" name="TextBox 15372">
          <a:extLst>
            <a:ext uri="{FF2B5EF4-FFF2-40B4-BE49-F238E27FC236}">
              <a16:creationId xmlns="" xmlns:a16="http://schemas.microsoft.com/office/drawing/2014/main" id="{00000000-0008-0000-0000-000084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374" name="TextBox 15373">
          <a:extLst>
            <a:ext uri="{FF2B5EF4-FFF2-40B4-BE49-F238E27FC236}">
              <a16:creationId xmlns="" xmlns:a16="http://schemas.microsoft.com/office/drawing/2014/main" id="{00000000-0008-0000-0000-000085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75" name="TextBox 15374">
          <a:extLst>
            <a:ext uri="{FF2B5EF4-FFF2-40B4-BE49-F238E27FC236}">
              <a16:creationId xmlns="" xmlns:a16="http://schemas.microsoft.com/office/drawing/2014/main" id="{00000000-0008-0000-0000-000086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376" name="TextBox 15375">
          <a:extLst>
            <a:ext uri="{FF2B5EF4-FFF2-40B4-BE49-F238E27FC236}">
              <a16:creationId xmlns="" xmlns:a16="http://schemas.microsoft.com/office/drawing/2014/main" id="{00000000-0008-0000-0000-000087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377" name="TextBox 15376">
          <a:extLst>
            <a:ext uri="{FF2B5EF4-FFF2-40B4-BE49-F238E27FC236}">
              <a16:creationId xmlns="" xmlns:a16="http://schemas.microsoft.com/office/drawing/2014/main" id="{00000000-0008-0000-0000-000088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378" name="TextBox 15377">
          <a:extLst>
            <a:ext uri="{FF2B5EF4-FFF2-40B4-BE49-F238E27FC236}">
              <a16:creationId xmlns="" xmlns:a16="http://schemas.microsoft.com/office/drawing/2014/main" id="{00000000-0008-0000-0000-000089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79" name="TextBox 15378">
          <a:extLst>
            <a:ext uri="{FF2B5EF4-FFF2-40B4-BE49-F238E27FC236}">
              <a16:creationId xmlns="" xmlns:a16="http://schemas.microsoft.com/office/drawing/2014/main" id="{00000000-0008-0000-0000-00008A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380" name="TextBox 15379">
          <a:extLst>
            <a:ext uri="{FF2B5EF4-FFF2-40B4-BE49-F238E27FC236}">
              <a16:creationId xmlns="" xmlns:a16="http://schemas.microsoft.com/office/drawing/2014/main" id="{00000000-0008-0000-0000-00008B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81" name="TextBox 15380">
          <a:extLst>
            <a:ext uri="{FF2B5EF4-FFF2-40B4-BE49-F238E27FC236}">
              <a16:creationId xmlns="" xmlns:a16="http://schemas.microsoft.com/office/drawing/2014/main" id="{00000000-0008-0000-0000-00008C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382" name="TextBox 15381">
          <a:extLst>
            <a:ext uri="{FF2B5EF4-FFF2-40B4-BE49-F238E27FC236}">
              <a16:creationId xmlns="" xmlns:a16="http://schemas.microsoft.com/office/drawing/2014/main" id="{00000000-0008-0000-0000-00008D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83" name="TextBox 15382">
          <a:extLst>
            <a:ext uri="{FF2B5EF4-FFF2-40B4-BE49-F238E27FC236}">
              <a16:creationId xmlns="" xmlns:a16="http://schemas.microsoft.com/office/drawing/2014/main" id="{00000000-0008-0000-0000-00008E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384" name="TextBox 15383">
          <a:extLst>
            <a:ext uri="{FF2B5EF4-FFF2-40B4-BE49-F238E27FC236}">
              <a16:creationId xmlns="" xmlns:a16="http://schemas.microsoft.com/office/drawing/2014/main" id="{00000000-0008-0000-0000-00008F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385" name="TextBox 15384">
          <a:extLst>
            <a:ext uri="{FF2B5EF4-FFF2-40B4-BE49-F238E27FC236}">
              <a16:creationId xmlns="" xmlns:a16="http://schemas.microsoft.com/office/drawing/2014/main" id="{00000000-0008-0000-0000-000090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386" name="TextBox 15385">
          <a:extLst>
            <a:ext uri="{FF2B5EF4-FFF2-40B4-BE49-F238E27FC236}">
              <a16:creationId xmlns="" xmlns:a16="http://schemas.microsoft.com/office/drawing/2014/main" id="{00000000-0008-0000-0000-000091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87" name="TextBox 15386">
          <a:extLst>
            <a:ext uri="{FF2B5EF4-FFF2-40B4-BE49-F238E27FC236}">
              <a16:creationId xmlns="" xmlns:a16="http://schemas.microsoft.com/office/drawing/2014/main" id="{00000000-0008-0000-0000-000092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388" name="TextBox 15387">
          <a:extLst>
            <a:ext uri="{FF2B5EF4-FFF2-40B4-BE49-F238E27FC236}">
              <a16:creationId xmlns="" xmlns:a16="http://schemas.microsoft.com/office/drawing/2014/main" id="{00000000-0008-0000-0000-000093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89" name="TextBox 15388">
          <a:extLst>
            <a:ext uri="{FF2B5EF4-FFF2-40B4-BE49-F238E27FC236}">
              <a16:creationId xmlns="" xmlns:a16="http://schemas.microsoft.com/office/drawing/2014/main" id="{00000000-0008-0000-0000-000094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390" name="TextBox 15389">
          <a:extLst>
            <a:ext uri="{FF2B5EF4-FFF2-40B4-BE49-F238E27FC236}">
              <a16:creationId xmlns="" xmlns:a16="http://schemas.microsoft.com/office/drawing/2014/main" id="{00000000-0008-0000-0000-000095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91" name="TextBox 15390">
          <a:extLst>
            <a:ext uri="{FF2B5EF4-FFF2-40B4-BE49-F238E27FC236}">
              <a16:creationId xmlns="" xmlns:a16="http://schemas.microsoft.com/office/drawing/2014/main" id="{00000000-0008-0000-0000-000096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392" name="TextBox 15391">
          <a:extLst>
            <a:ext uri="{FF2B5EF4-FFF2-40B4-BE49-F238E27FC236}">
              <a16:creationId xmlns="" xmlns:a16="http://schemas.microsoft.com/office/drawing/2014/main" id="{00000000-0008-0000-0000-000097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393" name="TextBox 15392">
          <a:extLst>
            <a:ext uri="{FF2B5EF4-FFF2-40B4-BE49-F238E27FC236}">
              <a16:creationId xmlns="" xmlns:a16="http://schemas.microsoft.com/office/drawing/2014/main" id="{00000000-0008-0000-0000-000098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394" name="TextBox 15393">
          <a:extLst>
            <a:ext uri="{FF2B5EF4-FFF2-40B4-BE49-F238E27FC236}">
              <a16:creationId xmlns="" xmlns:a16="http://schemas.microsoft.com/office/drawing/2014/main" id="{00000000-0008-0000-0000-000099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95" name="TextBox 15394">
          <a:extLst>
            <a:ext uri="{FF2B5EF4-FFF2-40B4-BE49-F238E27FC236}">
              <a16:creationId xmlns="" xmlns:a16="http://schemas.microsoft.com/office/drawing/2014/main" id="{00000000-0008-0000-0000-00009A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396" name="TextBox 15395">
          <a:extLst>
            <a:ext uri="{FF2B5EF4-FFF2-40B4-BE49-F238E27FC236}">
              <a16:creationId xmlns="" xmlns:a16="http://schemas.microsoft.com/office/drawing/2014/main" id="{00000000-0008-0000-0000-00009B3A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97" name="TextBox 15396">
          <a:extLst>
            <a:ext uri="{FF2B5EF4-FFF2-40B4-BE49-F238E27FC236}">
              <a16:creationId xmlns="" xmlns:a16="http://schemas.microsoft.com/office/drawing/2014/main" id="{00000000-0008-0000-0000-00009C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398" name="TextBox 15397">
          <a:extLst>
            <a:ext uri="{FF2B5EF4-FFF2-40B4-BE49-F238E27FC236}">
              <a16:creationId xmlns="" xmlns:a16="http://schemas.microsoft.com/office/drawing/2014/main" id="{00000000-0008-0000-0000-00009D3A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399" name="TextBox 15398">
          <a:extLst>
            <a:ext uri="{FF2B5EF4-FFF2-40B4-BE49-F238E27FC236}">
              <a16:creationId xmlns="" xmlns:a16="http://schemas.microsoft.com/office/drawing/2014/main" id="{00000000-0008-0000-0000-00009E3A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400" name="TextBox 15399">
          <a:extLst>
            <a:ext uri="{FF2B5EF4-FFF2-40B4-BE49-F238E27FC236}">
              <a16:creationId xmlns="" xmlns:a16="http://schemas.microsoft.com/office/drawing/2014/main" id="{00000000-0008-0000-0000-00009F3A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401" name="TextBox 15400">
          <a:extLst>
            <a:ext uri="{FF2B5EF4-FFF2-40B4-BE49-F238E27FC236}">
              <a16:creationId xmlns="" xmlns:a16="http://schemas.microsoft.com/office/drawing/2014/main" id="{00000000-0008-0000-0000-0000A03A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402" name="TextBox 15401">
          <a:extLst>
            <a:ext uri="{FF2B5EF4-FFF2-40B4-BE49-F238E27FC236}">
              <a16:creationId xmlns="" xmlns:a16="http://schemas.microsoft.com/office/drawing/2014/main" id="{00000000-0008-0000-0000-0000A13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03" name="TextBox 15402">
          <a:extLst>
            <a:ext uri="{FF2B5EF4-FFF2-40B4-BE49-F238E27FC236}">
              <a16:creationId xmlns="" xmlns:a16="http://schemas.microsoft.com/office/drawing/2014/main" id="{00000000-0008-0000-0000-0000A2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404" name="TextBox 15403">
          <a:extLst>
            <a:ext uri="{FF2B5EF4-FFF2-40B4-BE49-F238E27FC236}">
              <a16:creationId xmlns="" xmlns:a16="http://schemas.microsoft.com/office/drawing/2014/main" id="{00000000-0008-0000-0000-0000A33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05" name="TextBox 15404">
          <a:extLst>
            <a:ext uri="{FF2B5EF4-FFF2-40B4-BE49-F238E27FC236}">
              <a16:creationId xmlns="" xmlns:a16="http://schemas.microsoft.com/office/drawing/2014/main" id="{00000000-0008-0000-0000-0000A4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06" name="TextBox 15405">
          <a:extLst>
            <a:ext uri="{FF2B5EF4-FFF2-40B4-BE49-F238E27FC236}">
              <a16:creationId xmlns="" xmlns:a16="http://schemas.microsoft.com/office/drawing/2014/main" id="{00000000-0008-0000-0000-0000A53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07" name="TextBox 15406">
          <a:extLst>
            <a:ext uri="{FF2B5EF4-FFF2-40B4-BE49-F238E27FC236}">
              <a16:creationId xmlns="" xmlns:a16="http://schemas.microsoft.com/office/drawing/2014/main" id="{00000000-0008-0000-0000-0000A6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08" name="TextBox 15407">
          <a:extLst>
            <a:ext uri="{FF2B5EF4-FFF2-40B4-BE49-F238E27FC236}">
              <a16:creationId xmlns="" xmlns:a16="http://schemas.microsoft.com/office/drawing/2014/main" id="{00000000-0008-0000-0000-0000A73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09" name="TextBox 15408">
          <a:extLst>
            <a:ext uri="{FF2B5EF4-FFF2-40B4-BE49-F238E27FC236}">
              <a16:creationId xmlns="" xmlns:a16="http://schemas.microsoft.com/office/drawing/2014/main" id="{00000000-0008-0000-0000-0000A83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410" name="TextBox 15409">
          <a:extLst>
            <a:ext uri="{FF2B5EF4-FFF2-40B4-BE49-F238E27FC236}">
              <a16:creationId xmlns="" xmlns:a16="http://schemas.microsoft.com/office/drawing/2014/main" id="{00000000-0008-0000-0000-0000A93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11" name="TextBox 15410">
          <a:extLst>
            <a:ext uri="{FF2B5EF4-FFF2-40B4-BE49-F238E27FC236}">
              <a16:creationId xmlns="" xmlns:a16="http://schemas.microsoft.com/office/drawing/2014/main" id="{00000000-0008-0000-0000-0000AA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412" name="TextBox 15411">
          <a:extLst>
            <a:ext uri="{FF2B5EF4-FFF2-40B4-BE49-F238E27FC236}">
              <a16:creationId xmlns="" xmlns:a16="http://schemas.microsoft.com/office/drawing/2014/main" id="{00000000-0008-0000-0000-0000AB3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13" name="TextBox 15412">
          <a:extLst>
            <a:ext uri="{FF2B5EF4-FFF2-40B4-BE49-F238E27FC236}">
              <a16:creationId xmlns="" xmlns:a16="http://schemas.microsoft.com/office/drawing/2014/main" id="{00000000-0008-0000-0000-0000AC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14" name="TextBox 15413">
          <a:extLst>
            <a:ext uri="{FF2B5EF4-FFF2-40B4-BE49-F238E27FC236}">
              <a16:creationId xmlns="" xmlns:a16="http://schemas.microsoft.com/office/drawing/2014/main" id="{00000000-0008-0000-0000-0000AD3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15" name="TextBox 15414">
          <a:extLst>
            <a:ext uri="{FF2B5EF4-FFF2-40B4-BE49-F238E27FC236}">
              <a16:creationId xmlns="" xmlns:a16="http://schemas.microsoft.com/office/drawing/2014/main" id="{00000000-0008-0000-0000-0000AE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16" name="TextBox 15415">
          <a:extLst>
            <a:ext uri="{FF2B5EF4-FFF2-40B4-BE49-F238E27FC236}">
              <a16:creationId xmlns="" xmlns:a16="http://schemas.microsoft.com/office/drawing/2014/main" id="{00000000-0008-0000-0000-0000AF3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17" name="TextBox 15416">
          <a:extLst>
            <a:ext uri="{FF2B5EF4-FFF2-40B4-BE49-F238E27FC236}">
              <a16:creationId xmlns="" xmlns:a16="http://schemas.microsoft.com/office/drawing/2014/main" id="{00000000-0008-0000-0000-0000B03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418" name="TextBox 15417">
          <a:extLst>
            <a:ext uri="{FF2B5EF4-FFF2-40B4-BE49-F238E27FC236}">
              <a16:creationId xmlns="" xmlns:a16="http://schemas.microsoft.com/office/drawing/2014/main" id="{00000000-0008-0000-0000-0000B13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19" name="TextBox 15418">
          <a:extLst>
            <a:ext uri="{FF2B5EF4-FFF2-40B4-BE49-F238E27FC236}">
              <a16:creationId xmlns="" xmlns:a16="http://schemas.microsoft.com/office/drawing/2014/main" id="{00000000-0008-0000-0000-0000B2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420" name="TextBox 15419">
          <a:extLst>
            <a:ext uri="{FF2B5EF4-FFF2-40B4-BE49-F238E27FC236}">
              <a16:creationId xmlns="" xmlns:a16="http://schemas.microsoft.com/office/drawing/2014/main" id="{00000000-0008-0000-0000-0000B33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21" name="TextBox 15420">
          <a:extLst>
            <a:ext uri="{FF2B5EF4-FFF2-40B4-BE49-F238E27FC236}">
              <a16:creationId xmlns="" xmlns:a16="http://schemas.microsoft.com/office/drawing/2014/main" id="{00000000-0008-0000-0000-0000B4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22" name="TextBox 15421">
          <a:extLst>
            <a:ext uri="{FF2B5EF4-FFF2-40B4-BE49-F238E27FC236}">
              <a16:creationId xmlns="" xmlns:a16="http://schemas.microsoft.com/office/drawing/2014/main" id="{00000000-0008-0000-0000-0000B53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23" name="TextBox 15422">
          <a:extLst>
            <a:ext uri="{FF2B5EF4-FFF2-40B4-BE49-F238E27FC236}">
              <a16:creationId xmlns="" xmlns:a16="http://schemas.microsoft.com/office/drawing/2014/main" id="{00000000-0008-0000-0000-0000B6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24" name="TextBox 15423">
          <a:extLst>
            <a:ext uri="{FF2B5EF4-FFF2-40B4-BE49-F238E27FC236}">
              <a16:creationId xmlns="" xmlns:a16="http://schemas.microsoft.com/office/drawing/2014/main" id="{00000000-0008-0000-0000-0000B73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25" name="TextBox 15424">
          <a:extLst>
            <a:ext uri="{FF2B5EF4-FFF2-40B4-BE49-F238E27FC236}">
              <a16:creationId xmlns="" xmlns:a16="http://schemas.microsoft.com/office/drawing/2014/main" id="{00000000-0008-0000-0000-0000B83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426" name="TextBox 15425">
          <a:extLst>
            <a:ext uri="{FF2B5EF4-FFF2-40B4-BE49-F238E27FC236}">
              <a16:creationId xmlns="" xmlns:a16="http://schemas.microsoft.com/office/drawing/2014/main" id="{00000000-0008-0000-0000-0000B93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27" name="TextBox 15426">
          <a:extLst>
            <a:ext uri="{FF2B5EF4-FFF2-40B4-BE49-F238E27FC236}">
              <a16:creationId xmlns="" xmlns:a16="http://schemas.microsoft.com/office/drawing/2014/main" id="{00000000-0008-0000-0000-0000BA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428" name="TextBox 15427">
          <a:extLst>
            <a:ext uri="{FF2B5EF4-FFF2-40B4-BE49-F238E27FC236}">
              <a16:creationId xmlns="" xmlns:a16="http://schemas.microsoft.com/office/drawing/2014/main" id="{00000000-0008-0000-0000-0000BB3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29" name="TextBox 15428">
          <a:extLst>
            <a:ext uri="{FF2B5EF4-FFF2-40B4-BE49-F238E27FC236}">
              <a16:creationId xmlns="" xmlns:a16="http://schemas.microsoft.com/office/drawing/2014/main" id="{00000000-0008-0000-0000-0000BC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30" name="TextBox 15429">
          <a:extLst>
            <a:ext uri="{FF2B5EF4-FFF2-40B4-BE49-F238E27FC236}">
              <a16:creationId xmlns="" xmlns:a16="http://schemas.microsoft.com/office/drawing/2014/main" id="{00000000-0008-0000-0000-0000BD3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31" name="TextBox 15430">
          <a:extLst>
            <a:ext uri="{FF2B5EF4-FFF2-40B4-BE49-F238E27FC236}">
              <a16:creationId xmlns="" xmlns:a16="http://schemas.microsoft.com/office/drawing/2014/main" id="{00000000-0008-0000-0000-0000BE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32" name="TextBox 15431">
          <a:extLst>
            <a:ext uri="{FF2B5EF4-FFF2-40B4-BE49-F238E27FC236}">
              <a16:creationId xmlns="" xmlns:a16="http://schemas.microsoft.com/office/drawing/2014/main" id="{00000000-0008-0000-0000-0000BF3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33" name="TextBox 15432">
          <a:extLst>
            <a:ext uri="{FF2B5EF4-FFF2-40B4-BE49-F238E27FC236}">
              <a16:creationId xmlns="" xmlns:a16="http://schemas.microsoft.com/office/drawing/2014/main" id="{00000000-0008-0000-0000-0000C03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434" name="TextBox 15433">
          <a:extLst>
            <a:ext uri="{FF2B5EF4-FFF2-40B4-BE49-F238E27FC236}">
              <a16:creationId xmlns="" xmlns:a16="http://schemas.microsoft.com/office/drawing/2014/main" id="{00000000-0008-0000-0000-0000C13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35" name="TextBox 15434">
          <a:extLst>
            <a:ext uri="{FF2B5EF4-FFF2-40B4-BE49-F238E27FC236}">
              <a16:creationId xmlns="" xmlns:a16="http://schemas.microsoft.com/office/drawing/2014/main" id="{00000000-0008-0000-0000-0000C2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436" name="TextBox 15435">
          <a:extLst>
            <a:ext uri="{FF2B5EF4-FFF2-40B4-BE49-F238E27FC236}">
              <a16:creationId xmlns="" xmlns:a16="http://schemas.microsoft.com/office/drawing/2014/main" id="{00000000-0008-0000-0000-0000C33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37" name="TextBox 15436">
          <a:extLst>
            <a:ext uri="{FF2B5EF4-FFF2-40B4-BE49-F238E27FC236}">
              <a16:creationId xmlns="" xmlns:a16="http://schemas.microsoft.com/office/drawing/2014/main" id="{00000000-0008-0000-0000-0000C4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38" name="TextBox 15437">
          <a:extLst>
            <a:ext uri="{FF2B5EF4-FFF2-40B4-BE49-F238E27FC236}">
              <a16:creationId xmlns="" xmlns:a16="http://schemas.microsoft.com/office/drawing/2014/main" id="{00000000-0008-0000-0000-0000C53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39" name="TextBox 15438">
          <a:extLst>
            <a:ext uri="{FF2B5EF4-FFF2-40B4-BE49-F238E27FC236}">
              <a16:creationId xmlns="" xmlns:a16="http://schemas.microsoft.com/office/drawing/2014/main" id="{00000000-0008-0000-0000-0000C6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40" name="TextBox 15439">
          <a:extLst>
            <a:ext uri="{FF2B5EF4-FFF2-40B4-BE49-F238E27FC236}">
              <a16:creationId xmlns="" xmlns:a16="http://schemas.microsoft.com/office/drawing/2014/main" id="{00000000-0008-0000-0000-0000C73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41" name="TextBox 15440">
          <a:extLst>
            <a:ext uri="{FF2B5EF4-FFF2-40B4-BE49-F238E27FC236}">
              <a16:creationId xmlns="" xmlns:a16="http://schemas.microsoft.com/office/drawing/2014/main" id="{00000000-0008-0000-0000-0000C83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442" name="TextBox 15441">
          <a:extLst>
            <a:ext uri="{FF2B5EF4-FFF2-40B4-BE49-F238E27FC236}">
              <a16:creationId xmlns="" xmlns:a16="http://schemas.microsoft.com/office/drawing/2014/main" id="{00000000-0008-0000-0000-0000C93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43" name="TextBox 15442">
          <a:extLst>
            <a:ext uri="{FF2B5EF4-FFF2-40B4-BE49-F238E27FC236}">
              <a16:creationId xmlns="" xmlns:a16="http://schemas.microsoft.com/office/drawing/2014/main" id="{00000000-0008-0000-0000-0000CA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444" name="TextBox 15443">
          <a:extLst>
            <a:ext uri="{FF2B5EF4-FFF2-40B4-BE49-F238E27FC236}">
              <a16:creationId xmlns="" xmlns:a16="http://schemas.microsoft.com/office/drawing/2014/main" id="{00000000-0008-0000-0000-0000CB3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45" name="TextBox 15444">
          <a:extLst>
            <a:ext uri="{FF2B5EF4-FFF2-40B4-BE49-F238E27FC236}">
              <a16:creationId xmlns="" xmlns:a16="http://schemas.microsoft.com/office/drawing/2014/main" id="{00000000-0008-0000-0000-0000CC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46" name="TextBox 15445">
          <a:extLst>
            <a:ext uri="{FF2B5EF4-FFF2-40B4-BE49-F238E27FC236}">
              <a16:creationId xmlns="" xmlns:a16="http://schemas.microsoft.com/office/drawing/2014/main" id="{00000000-0008-0000-0000-0000CD3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47" name="TextBox 15446">
          <a:extLst>
            <a:ext uri="{FF2B5EF4-FFF2-40B4-BE49-F238E27FC236}">
              <a16:creationId xmlns="" xmlns:a16="http://schemas.microsoft.com/office/drawing/2014/main" id="{00000000-0008-0000-0000-0000CE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48" name="TextBox 15447">
          <a:extLst>
            <a:ext uri="{FF2B5EF4-FFF2-40B4-BE49-F238E27FC236}">
              <a16:creationId xmlns="" xmlns:a16="http://schemas.microsoft.com/office/drawing/2014/main" id="{00000000-0008-0000-0000-0000CF3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49" name="TextBox 15448">
          <a:extLst>
            <a:ext uri="{FF2B5EF4-FFF2-40B4-BE49-F238E27FC236}">
              <a16:creationId xmlns="" xmlns:a16="http://schemas.microsoft.com/office/drawing/2014/main" id="{00000000-0008-0000-0000-0000D03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450" name="TextBox 15449">
          <a:extLst>
            <a:ext uri="{FF2B5EF4-FFF2-40B4-BE49-F238E27FC236}">
              <a16:creationId xmlns="" xmlns:a16="http://schemas.microsoft.com/office/drawing/2014/main" id="{00000000-0008-0000-0000-0000D13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51" name="TextBox 15450">
          <a:extLst>
            <a:ext uri="{FF2B5EF4-FFF2-40B4-BE49-F238E27FC236}">
              <a16:creationId xmlns="" xmlns:a16="http://schemas.microsoft.com/office/drawing/2014/main" id="{00000000-0008-0000-0000-0000D2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452" name="TextBox 15451">
          <a:extLst>
            <a:ext uri="{FF2B5EF4-FFF2-40B4-BE49-F238E27FC236}">
              <a16:creationId xmlns="" xmlns:a16="http://schemas.microsoft.com/office/drawing/2014/main" id="{00000000-0008-0000-0000-0000D33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53" name="TextBox 15452">
          <a:extLst>
            <a:ext uri="{FF2B5EF4-FFF2-40B4-BE49-F238E27FC236}">
              <a16:creationId xmlns="" xmlns:a16="http://schemas.microsoft.com/office/drawing/2014/main" id="{00000000-0008-0000-0000-0000D4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54" name="TextBox 15453">
          <a:extLst>
            <a:ext uri="{FF2B5EF4-FFF2-40B4-BE49-F238E27FC236}">
              <a16:creationId xmlns="" xmlns:a16="http://schemas.microsoft.com/office/drawing/2014/main" id="{00000000-0008-0000-0000-0000D53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55" name="TextBox 15454">
          <a:extLst>
            <a:ext uri="{FF2B5EF4-FFF2-40B4-BE49-F238E27FC236}">
              <a16:creationId xmlns="" xmlns:a16="http://schemas.microsoft.com/office/drawing/2014/main" id="{00000000-0008-0000-0000-0000D6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56" name="TextBox 15455">
          <a:extLst>
            <a:ext uri="{FF2B5EF4-FFF2-40B4-BE49-F238E27FC236}">
              <a16:creationId xmlns="" xmlns:a16="http://schemas.microsoft.com/office/drawing/2014/main" id="{00000000-0008-0000-0000-0000D73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57" name="TextBox 15456">
          <a:extLst>
            <a:ext uri="{FF2B5EF4-FFF2-40B4-BE49-F238E27FC236}">
              <a16:creationId xmlns="" xmlns:a16="http://schemas.microsoft.com/office/drawing/2014/main" id="{00000000-0008-0000-0000-0000D83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458" name="TextBox 15457">
          <a:extLst>
            <a:ext uri="{FF2B5EF4-FFF2-40B4-BE49-F238E27FC236}">
              <a16:creationId xmlns="" xmlns:a16="http://schemas.microsoft.com/office/drawing/2014/main" id="{00000000-0008-0000-0000-0000D93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59" name="TextBox 15458">
          <a:extLst>
            <a:ext uri="{FF2B5EF4-FFF2-40B4-BE49-F238E27FC236}">
              <a16:creationId xmlns="" xmlns:a16="http://schemas.microsoft.com/office/drawing/2014/main" id="{00000000-0008-0000-0000-0000DA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460" name="TextBox 15459">
          <a:extLst>
            <a:ext uri="{FF2B5EF4-FFF2-40B4-BE49-F238E27FC236}">
              <a16:creationId xmlns="" xmlns:a16="http://schemas.microsoft.com/office/drawing/2014/main" id="{00000000-0008-0000-0000-0000DB3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61" name="TextBox 15460">
          <a:extLst>
            <a:ext uri="{FF2B5EF4-FFF2-40B4-BE49-F238E27FC236}">
              <a16:creationId xmlns="" xmlns:a16="http://schemas.microsoft.com/office/drawing/2014/main" id="{00000000-0008-0000-0000-0000DC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62" name="TextBox 15461">
          <a:extLst>
            <a:ext uri="{FF2B5EF4-FFF2-40B4-BE49-F238E27FC236}">
              <a16:creationId xmlns="" xmlns:a16="http://schemas.microsoft.com/office/drawing/2014/main" id="{00000000-0008-0000-0000-0000DD3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63" name="TextBox 15462">
          <a:extLst>
            <a:ext uri="{FF2B5EF4-FFF2-40B4-BE49-F238E27FC236}">
              <a16:creationId xmlns="" xmlns:a16="http://schemas.microsoft.com/office/drawing/2014/main" id="{00000000-0008-0000-0000-0000DE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64" name="TextBox 15463">
          <a:extLst>
            <a:ext uri="{FF2B5EF4-FFF2-40B4-BE49-F238E27FC236}">
              <a16:creationId xmlns="" xmlns:a16="http://schemas.microsoft.com/office/drawing/2014/main" id="{00000000-0008-0000-0000-0000DF3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65" name="TextBox 15464">
          <a:extLst>
            <a:ext uri="{FF2B5EF4-FFF2-40B4-BE49-F238E27FC236}">
              <a16:creationId xmlns="" xmlns:a16="http://schemas.microsoft.com/office/drawing/2014/main" id="{00000000-0008-0000-0000-0000E03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466" name="TextBox 15465">
          <a:extLst>
            <a:ext uri="{FF2B5EF4-FFF2-40B4-BE49-F238E27FC236}">
              <a16:creationId xmlns="" xmlns:a16="http://schemas.microsoft.com/office/drawing/2014/main" id="{00000000-0008-0000-0000-0000E13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67" name="TextBox 15466">
          <a:extLst>
            <a:ext uri="{FF2B5EF4-FFF2-40B4-BE49-F238E27FC236}">
              <a16:creationId xmlns="" xmlns:a16="http://schemas.microsoft.com/office/drawing/2014/main" id="{00000000-0008-0000-0000-0000E2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468" name="TextBox 15467">
          <a:extLst>
            <a:ext uri="{FF2B5EF4-FFF2-40B4-BE49-F238E27FC236}">
              <a16:creationId xmlns="" xmlns:a16="http://schemas.microsoft.com/office/drawing/2014/main" id="{00000000-0008-0000-0000-0000E33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69" name="TextBox 15468">
          <a:extLst>
            <a:ext uri="{FF2B5EF4-FFF2-40B4-BE49-F238E27FC236}">
              <a16:creationId xmlns="" xmlns:a16="http://schemas.microsoft.com/office/drawing/2014/main" id="{00000000-0008-0000-0000-0000E4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70" name="TextBox 15469">
          <a:extLst>
            <a:ext uri="{FF2B5EF4-FFF2-40B4-BE49-F238E27FC236}">
              <a16:creationId xmlns="" xmlns:a16="http://schemas.microsoft.com/office/drawing/2014/main" id="{00000000-0008-0000-0000-0000E53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71" name="TextBox 15470">
          <a:extLst>
            <a:ext uri="{FF2B5EF4-FFF2-40B4-BE49-F238E27FC236}">
              <a16:creationId xmlns="" xmlns:a16="http://schemas.microsoft.com/office/drawing/2014/main" id="{00000000-0008-0000-0000-0000E6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72" name="TextBox 15471">
          <a:extLst>
            <a:ext uri="{FF2B5EF4-FFF2-40B4-BE49-F238E27FC236}">
              <a16:creationId xmlns="" xmlns:a16="http://schemas.microsoft.com/office/drawing/2014/main" id="{00000000-0008-0000-0000-0000E73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73" name="TextBox 15472">
          <a:extLst>
            <a:ext uri="{FF2B5EF4-FFF2-40B4-BE49-F238E27FC236}">
              <a16:creationId xmlns="" xmlns:a16="http://schemas.microsoft.com/office/drawing/2014/main" id="{00000000-0008-0000-0000-0000E83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474" name="TextBox 15473">
          <a:extLst>
            <a:ext uri="{FF2B5EF4-FFF2-40B4-BE49-F238E27FC236}">
              <a16:creationId xmlns="" xmlns:a16="http://schemas.microsoft.com/office/drawing/2014/main" id="{00000000-0008-0000-0000-0000E93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75" name="TextBox 15474">
          <a:extLst>
            <a:ext uri="{FF2B5EF4-FFF2-40B4-BE49-F238E27FC236}">
              <a16:creationId xmlns="" xmlns:a16="http://schemas.microsoft.com/office/drawing/2014/main" id="{00000000-0008-0000-0000-0000EA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476" name="TextBox 15475">
          <a:extLst>
            <a:ext uri="{FF2B5EF4-FFF2-40B4-BE49-F238E27FC236}">
              <a16:creationId xmlns="" xmlns:a16="http://schemas.microsoft.com/office/drawing/2014/main" id="{00000000-0008-0000-0000-0000EB3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77" name="TextBox 15476">
          <a:extLst>
            <a:ext uri="{FF2B5EF4-FFF2-40B4-BE49-F238E27FC236}">
              <a16:creationId xmlns="" xmlns:a16="http://schemas.microsoft.com/office/drawing/2014/main" id="{00000000-0008-0000-0000-0000EC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78" name="TextBox 15477">
          <a:extLst>
            <a:ext uri="{FF2B5EF4-FFF2-40B4-BE49-F238E27FC236}">
              <a16:creationId xmlns="" xmlns:a16="http://schemas.microsoft.com/office/drawing/2014/main" id="{00000000-0008-0000-0000-0000ED3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79" name="TextBox 15478">
          <a:extLst>
            <a:ext uri="{FF2B5EF4-FFF2-40B4-BE49-F238E27FC236}">
              <a16:creationId xmlns="" xmlns:a16="http://schemas.microsoft.com/office/drawing/2014/main" id="{00000000-0008-0000-0000-0000EE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80" name="TextBox 15479">
          <a:extLst>
            <a:ext uri="{FF2B5EF4-FFF2-40B4-BE49-F238E27FC236}">
              <a16:creationId xmlns="" xmlns:a16="http://schemas.microsoft.com/office/drawing/2014/main" id="{00000000-0008-0000-0000-0000EF3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81" name="TextBox 15480">
          <a:extLst>
            <a:ext uri="{FF2B5EF4-FFF2-40B4-BE49-F238E27FC236}">
              <a16:creationId xmlns="" xmlns:a16="http://schemas.microsoft.com/office/drawing/2014/main" id="{00000000-0008-0000-0000-0000F03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82" name="TextBox 15481">
          <a:extLst>
            <a:ext uri="{FF2B5EF4-FFF2-40B4-BE49-F238E27FC236}">
              <a16:creationId xmlns="" xmlns:a16="http://schemas.microsoft.com/office/drawing/2014/main" id="{00000000-0008-0000-0000-0000F13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83" name="TextBox 15482">
          <a:extLst>
            <a:ext uri="{FF2B5EF4-FFF2-40B4-BE49-F238E27FC236}">
              <a16:creationId xmlns="" xmlns:a16="http://schemas.microsoft.com/office/drawing/2014/main" id="{00000000-0008-0000-0000-0000F23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484" name="TextBox 15483">
          <a:extLst>
            <a:ext uri="{FF2B5EF4-FFF2-40B4-BE49-F238E27FC236}">
              <a16:creationId xmlns="" xmlns:a16="http://schemas.microsoft.com/office/drawing/2014/main" id="{00000000-0008-0000-0000-0000F33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85" name="TextBox 15484">
          <a:extLst>
            <a:ext uri="{FF2B5EF4-FFF2-40B4-BE49-F238E27FC236}">
              <a16:creationId xmlns="" xmlns:a16="http://schemas.microsoft.com/office/drawing/2014/main" id="{00000000-0008-0000-0000-0000F4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486" name="TextBox 15485">
          <a:extLst>
            <a:ext uri="{FF2B5EF4-FFF2-40B4-BE49-F238E27FC236}">
              <a16:creationId xmlns="" xmlns:a16="http://schemas.microsoft.com/office/drawing/2014/main" id="{00000000-0008-0000-0000-0000F53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87" name="TextBox 15486">
          <a:extLst>
            <a:ext uri="{FF2B5EF4-FFF2-40B4-BE49-F238E27FC236}">
              <a16:creationId xmlns="" xmlns:a16="http://schemas.microsoft.com/office/drawing/2014/main" id="{00000000-0008-0000-0000-0000F6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88" name="TextBox 15487">
          <a:extLst>
            <a:ext uri="{FF2B5EF4-FFF2-40B4-BE49-F238E27FC236}">
              <a16:creationId xmlns="" xmlns:a16="http://schemas.microsoft.com/office/drawing/2014/main" id="{00000000-0008-0000-0000-0000F73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89" name="TextBox 15488">
          <a:extLst>
            <a:ext uri="{FF2B5EF4-FFF2-40B4-BE49-F238E27FC236}">
              <a16:creationId xmlns="" xmlns:a16="http://schemas.microsoft.com/office/drawing/2014/main" id="{00000000-0008-0000-0000-0000F8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90" name="TextBox 15489">
          <a:extLst>
            <a:ext uri="{FF2B5EF4-FFF2-40B4-BE49-F238E27FC236}">
              <a16:creationId xmlns="" xmlns:a16="http://schemas.microsoft.com/office/drawing/2014/main" id="{00000000-0008-0000-0000-0000F93A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91" name="TextBox 15490">
          <a:extLst>
            <a:ext uri="{FF2B5EF4-FFF2-40B4-BE49-F238E27FC236}">
              <a16:creationId xmlns="" xmlns:a16="http://schemas.microsoft.com/office/drawing/2014/main" id="{00000000-0008-0000-0000-0000FA3A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492" name="TextBox 15491">
          <a:extLst>
            <a:ext uri="{FF2B5EF4-FFF2-40B4-BE49-F238E27FC236}">
              <a16:creationId xmlns="" xmlns:a16="http://schemas.microsoft.com/office/drawing/2014/main" id="{00000000-0008-0000-0000-0000FB3A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93" name="TextBox 15492">
          <a:extLst>
            <a:ext uri="{FF2B5EF4-FFF2-40B4-BE49-F238E27FC236}">
              <a16:creationId xmlns="" xmlns:a16="http://schemas.microsoft.com/office/drawing/2014/main" id="{00000000-0008-0000-0000-0000FC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494" name="TextBox 15493">
          <a:extLst>
            <a:ext uri="{FF2B5EF4-FFF2-40B4-BE49-F238E27FC236}">
              <a16:creationId xmlns="" xmlns:a16="http://schemas.microsoft.com/office/drawing/2014/main" id="{00000000-0008-0000-0000-0000FD3A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95" name="TextBox 15494">
          <a:extLst>
            <a:ext uri="{FF2B5EF4-FFF2-40B4-BE49-F238E27FC236}">
              <a16:creationId xmlns="" xmlns:a16="http://schemas.microsoft.com/office/drawing/2014/main" id="{00000000-0008-0000-0000-0000FE3A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496" name="TextBox 15495">
          <a:extLst>
            <a:ext uri="{FF2B5EF4-FFF2-40B4-BE49-F238E27FC236}">
              <a16:creationId xmlns="" xmlns:a16="http://schemas.microsoft.com/office/drawing/2014/main" id="{00000000-0008-0000-0000-0000FF3A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497" name="TextBox 15496">
          <a:extLst>
            <a:ext uri="{FF2B5EF4-FFF2-40B4-BE49-F238E27FC236}">
              <a16:creationId xmlns="" xmlns:a16="http://schemas.microsoft.com/office/drawing/2014/main" id="{00000000-0008-0000-0000-000000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498" name="TextBox 15497">
          <a:extLst>
            <a:ext uri="{FF2B5EF4-FFF2-40B4-BE49-F238E27FC236}">
              <a16:creationId xmlns="" xmlns:a16="http://schemas.microsoft.com/office/drawing/2014/main" id="{00000000-0008-0000-0000-000001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499" name="TextBox 15498">
          <a:extLst>
            <a:ext uri="{FF2B5EF4-FFF2-40B4-BE49-F238E27FC236}">
              <a16:creationId xmlns="" xmlns:a16="http://schemas.microsoft.com/office/drawing/2014/main" id="{00000000-0008-0000-0000-000002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500" name="TextBox 15499">
          <a:extLst>
            <a:ext uri="{FF2B5EF4-FFF2-40B4-BE49-F238E27FC236}">
              <a16:creationId xmlns="" xmlns:a16="http://schemas.microsoft.com/office/drawing/2014/main" id="{00000000-0008-0000-0000-000003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01" name="TextBox 15500">
          <a:extLst>
            <a:ext uri="{FF2B5EF4-FFF2-40B4-BE49-F238E27FC236}">
              <a16:creationId xmlns="" xmlns:a16="http://schemas.microsoft.com/office/drawing/2014/main" id="{00000000-0008-0000-0000-000004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502" name="TextBox 15501">
          <a:extLst>
            <a:ext uri="{FF2B5EF4-FFF2-40B4-BE49-F238E27FC236}">
              <a16:creationId xmlns="" xmlns:a16="http://schemas.microsoft.com/office/drawing/2014/main" id="{00000000-0008-0000-0000-000005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03" name="TextBox 15502">
          <a:extLst>
            <a:ext uri="{FF2B5EF4-FFF2-40B4-BE49-F238E27FC236}">
              <a16:creationId xmlns="" xmlns:a16="http://schemas.microsoft.com/office/drawing/2014/main" id="{00000000-0008-0000-0000-000006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504" name="TextBox 15503">
          <a:extLst>
            <a:ext uri="{FF2B5EF4-FFF2-40B4-BE49-F238E27FC236}">
              <a16:creationId xmlns="" xmlns:a16="http://schemas.microsoft.com/office/drawing/2014/main" id="{00000000-0008-0000-0000-000007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05" name="TextBox 15504">
          <a:extLst>
            <a:ext uri="{FF2B5EF4-FFF2-40B4-BE49-F238E27FC236}">
              <a16:creationId xmlns="" xmlns:a16="http://schemas.microsoft.com/office/drawing/2014/main" id="{00000000-0008-0000-0000-000008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06" name="TextBox 15505">
          <a:extLst>
            <a:ext uri="{FF2B5EF4-FFF2-40B4-BE49-F238E27FC236}">
              <a16:creationId xmlns="" xmlns:a16="http://schemas.microsoft.com/office/drawing/2014/main" id="{00000000-0008-0000-0000-000009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07" name="TextBox 15506">
          <a:extLst>
            <a:ext uri="{FF2B5EF4-FFF2-40B4-BE49-F238E27FC236}">
              <a16:creationId xmlns="" xmlns:a16="http://schemas.microsoft.com/office/drawing/2014/main" id="{00000000-0008-0000-0000-00000A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08" name="TextBox 15507">
          <a:extLst>
            <a:ext uri="{FF2B5EF4-FFF2-40B4-BE49-F238E27FC236}">
              <a16:creationId xmlns="" xmlns:a16="http://schemas.microsoft.com/office/drawing/2014/main" id="{00000000-0008-0000-0000-00000B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09" name="TextBox 15508">
          <a:extLst>
            <a:ext uri="{FF2B5EF4-FFF2-40B4-BE49-F238E27FC236}">
              <a16:creationId xmlns="" xmlns:a16="http://schemas.microsoft.com/office/drawing/2014/main" id="{00000000-0008-0000-0000-00000C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10" name="TextBox 15509">
          <a:extLst>
            <a:ext uri="{FF2B5EF4-FFF2-40B4-BE49-F238E27FC236}">
              <a16:creationId xmlns="" xmlns:a16="http://schemas.microsoft.com/office/drawing/2014/main" id="{00000000-0008-0000-0000-00000D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11" name="TextBox 15510">
          <a:extLst>
            <a:ext uri="{FF2B5EF4-FFF2-40B4-BE49-F238E27FC236}">
              <a16:creationId xmlns="" xmlns:a16="http://schemas.microsoft.com/office/drawing/2014/main" id="{00000000-0008-0000-0000-00000E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5512" name="TextBox 15511">
          <a:extLst>
            <a:ext uri="{FF2B5EF4-FFF2-40B4-BE49-F238E27FC236}">
              <a16:creationId xmlns="" xmlns:a16="http://schemas.microsoft.com/office/drawing/2014/main" id="{00000000-0008-0000-0000-00000F3B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513" name="TextBox 15512">
          <a:extLst>
            <a:ext uri="{FF2B5EF4-FFF2-40B4-BE49-F238E27FC236}">
              <a16:creationId xmlns="" xmlns:a16="http://schemas.microsoft.com/office/drawing/2014/main" id="{00000000-0008-0000-0000-000010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14" name="TextBox 15513">
          <a:extLst>
            <a:ext uri="{FF2B5EF4-FFF2-40B4-BE49-F238E27FC236}">
              <a16:creationId xmlns="" xmlns:a16="http://schemas.microsoft.com/office/drawing/2014/main" id="{00000000-0008-0000-0000-000011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515" name="TextBox 15514">
          <a:extLst>
            <a:ext uri="{FF2B5EF4-FFF2-40B4-BE49-F238E27FC236}">
              <a16:creationId xmlns="" xmlns:a16="http://schemas.microsoft.com/office/drawing/2014/main" id="{00000000-0008-0000-0000-000012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16" name="TextBox 15515">
          <a:extLst>
            <a:ext uri="{FF2B5EF4-FFF2-40B4-BE49-F238E27FC236}">
              <a16:creationId xmlns="" xmlns:a16="http://schemas.microsoft.com/office/drawing/2014/main" id="{00000000-0008-0000-0000-000013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517" name="TextBox 15516">
          <a:extLst>
            <a:ext uri="{FF2B5EF4-FFF2-40B4-BE49-F238E27FC236}">
              <a16:creationId xmlns="" xmlns:a16="http://schemas.microsoft.com/office/drawing/2014/main" id="{00000000-0008-0000-0000-000014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18" name="TextBox 15517">
          <a:extLst>
            <a:ext uri="{FF2B5EF4-FFF2-40B4-BE49-F238E27FC236}">
              <a16:creationId xmlns="" xmlns:a16="http://schemas.microsoft.com/office/drawing/2014/main" id="{00000000-0008-0000-0000-000015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19" name="TextBox 15518">
          <a:extLst>
            <a:ext uri="{FF2B5EF4-FFF2-40B4-BE49-F238E27FC236}">
              <a16:creationId xmlns="" xmlns:a16="http://schemas.microsoft.com/office/drawing/2014/main" id="{00000000-0008-0000-0000-000016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20" name="TextBox 15519">
          <a:extLst>
            <a:ext uri="{FF2B5EF4-FFF2-40B4-BE49-F238E27FC236}">
              <a16:creationId xmlns="" xmlns:a16="http://schemas.microsoft.com/office/drawing/2014/main" id="{00000000-0008-0000-0000-000017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521" name="TextBox 15520">
          <a:extLst>
            <a:ext uri="{FF2B5EF4-FFF2-40B4-BE49-F238E27FC236}">
              <a16:creationId xmlns="" xmlns:a16="http://schemas.microsoft.com/office/drawing/2014/main" id="{00000000-0008-0000-0000-000018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22" name="TextBox 15521">
          <a:extLst>
            <a:ext uri="{FF2B5EF4-FFF2-40B4-BE49-F238E27FC236}">
              <a16:creationId xmlns="" xmlns:a16="http://schemas.microsoft.com/office/drawing/2014/main" id="{00000000-0008-0000-0000-000019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523" name="TextBox 15522">
          <a:extLst>
            <a:ext uri="{FF2B5EF4-FFF2-40B4-BE49-F238E27FC236}">
              <a16:creationId xmlns="" xmlns:a16="http://schemas.microsoft.com/office/drawing/2014/main" id="{00000000-0008-0000-0000-00001A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24" name="TextBox 15523">
          <a:extLst>
            <a:ext uri="{FF2B5EF4-FFF2-40B4-BE49-F238E27FC236}">
              <a16:creationId xmlns="" xmlns:a16="http://schemas.microsoft.com/office/drawing/2014/main" id="{00000000-0008-0000-0000-00001B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525" name="TextBox 15524">
          <a:extLst>
            <a:ext uri="{FF2B5EF4-FFF2-40B4-BE49-F238E27FC236}">
              <a16:creationId xmlns="" xmlns:a16="http://schemas.microsoft.com/office/drawing/2014/main" id="{00000000-0008-0000-0000-00001C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26" name="TextBox 15525">
          <a:extLst>
            <a:ext uri="{FF2B5EF4-FFF2-40B4-BE49-F238E27FC236}">
              <a16:creationId xmlns="" xmlns:a16="http://schemas.microsoft.com/office/drawing/2014/main" id="{00000000-0008-0000-0000-00001D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27" name="TextBox 15526">
          <a:extLst>
            <a:ext uri="{FF2B5EF4-FFF2-40B4-BE49-F238E27FC236}">
              <a16:creationId xmlns="" xmlns:a16="http://schemas.microsoft.com/office/drawing/2014/main" id="{00000000-0008-0000-0000-00001E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28" name="TextBox 15527">
          <a:extLst>
            <a:ext uri="{FF2B5EF4-FFF2-40B4-BE49-F238E27FC236}">
              <a16:creationId xmlns="" xmlns:a16="http://schemas.microsoft.com/office/drawing/2014/main" id="{00000000-0008-0000-0000-00001F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529" name="TextBox 15528">
          <a:extLst>
            <a:ext uri="{FF2B5EF4-FFF2-40B4-BE49-F238E27FC236}">
              <a16:creationId xmlns="" xmlns:a16="http://schemas.microsoft.com/office/drawing/2014/main" id="{00000000-0008-0000-0000-000020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30" name="TextBox 15529">
          <a:extLst>
            <a:ext uri="{FF2B5EF4-FFF2-40B4-BE49-F238E27FC236}">
              <a16:creationId xmlns="" xmlns:a16="http://schemas.microsoft.com/office/drawing/2014/main" id="{00000000-0008-0000-0000-000021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531" name="TextBox 15530">
          <a:extLst>
            <a:ext uri="{FF2B5EF4-FFF2-40B4-BE49-F238E27FC236}">
              <a16:creationId xmlns="" xmlns:a16="http://schemas.microsoft.com/office/drawing/2014/main" id="{00000000-0008-0000-0000-000022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32" name="TextBox 15531">
          <a:extLst>
            <a:ext uri="{FF2B5EF4-FFF2-40B4-BE49-F238E27FC236}">
              <a16:creationId xmlns="" xmlns:a16="http://schemas.microsoft.com/office/drawing/2014/main" id="{00000000-0008-0000-0000-000023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533" name="TextBox 15532">
          <a:extLst>
            <a:ext uri="{FF2B5EF4-FFF2-40B4-BE49-F238E27FC236}">
              <a16:creationId xmlns="" xmlns:a16="http://schemas.microsoft.com/office/drawing/2014/main" id="{00000000-0008-0000-0000-000024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34" name="TextBox 15533">
          <a:extLst>
            <a:ext uri="{FF2B5EF4-FFF2-40B4-BE49-F238E27FC236}">
              <a16:creationId xmlns="" xmlns:a16="http://schemas.microsoft.com/office/drawing/2014/main" id="{00000000-0008-0000-0000-000025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35" name="TextBox 15534">
          <a:extLst>
            <a:ext uri="{FF2B5EF4-FFF2-40B4-BE49-F238E27FC236}">
              <a16:creationId xmlns="" xmlns:a16="http://schemas.microsoft.com/office/drawing/2014/main" id="{00000000-0008-0000-0000-000026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36" name="TextBox 15535">
          <a:extLst>
            <a:ext uri="{FF2B5EF4-FFF2-40B4-BE49-F238E27FC236}">
              <a16:creationId xmlns="" xmlns:a16="http://schemas.microsoft.com/office/drawing/2014/main" id="{00000000-0008-0000-0000-000027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537" name="TextBox 15536">
          <a:extLst>
            <a:ext uri="{FF2B5EF4-FFF2-40B4-BE49-F238E27FC236}">
              <a16:creationId xmlns="" xmlns:a16="http://schemas.microsoft.com/office/drawing/2014/main" id="{00000000-0008-0000-0000-000028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38" name="TextBox 15537">
          <a:extLst>
            <a:ext uri="{FF2B5EF4-FFF2-40B4-BE49-F238E27FC236}">
              <a16:creationId xmlns="" xmlns:a16="http://schemas.microsoft.com/office/drawing/2014/main" id="{00000000-0008-0000-0000-000029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539" name="TextBox 15538">
          <a:extLst>
            <a:ext uri="{FF2B5EF4-FFF2-40B4-BE49-F238E27FC236}">
              <a16:creationId xmlns="" xmlns:a16="http://schemas.microsoft.com/office/drawing/2014/main" id="{00000000-0008-0000-0000-00002A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40" name="TextBox 15539">
          <a:extLst>
            <a:ext uri="{FF2B5EF4-FFF2-40B4-BE49-F238E27FC236}">
              <a16:creationId xmlns="" xmlns:a16="http://schemas.microsoft.com/office/drawing/2014/main" id="{00000000-0008-0000-0000-00002B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541" name="TextBox 15540">
          <a:extLst>
            <a:ext uri="{FF2B5EF4-FFF2-40B4-BE49-F238E27FC236}">
              <a16:creationId xmlns="" xmlns:a16="http://schemas.microsoft.com/office/drawing/2014/main" id="{00000000-0008-0000-0000-00002C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42" name="TextBox 15541">
          <a:extLst>
            <a:ext uri="{FF2B5EF4-FFF2-40B4-BE49-F238E27FC236}">
              <a16:creationId xmlns="" xmlns:a16="http://schemas.microsoft.com/office/drawing/2014/main" id="{00000000-0008-0000-0000-00002D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43" name="TextBox 15542">
          <a:extLst>
            <a:ext uri="{FF2B5EF4-FFF2-40B4-BE49-F238E27FC236}">
              <a16:creationId xmlns="" xmlns:a16="http://schemas.microsoft.com/office/drawing/2014/main" id="{00000000-0008-0000-0000-00002E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44" name="TextBox 15543">
          <a:extLst>
            <a:ext uri="{FF2B5EF4-FFF2-40B4-BE49-F238E27FC236}">
              <a16:creationId xmlns="" xmlns:a16="http://schemas.microsoft.com/office/drawing/2014/main" id="{00000000-0008-0000-0000-00002F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545" name="TextBox 15544">
          <a:extLst>
            <a:ext uri="{FF2B5EF4-FFF2-40B4-BE49-F238E27FC236}">
              <a16:creationId xmlns="" xmlns:a16="http://schemas.microsoft.com/office/drawing/2014/main" id="{00000000-0008-0000-0000-000030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46" name="TextBox 15545">
          <a:extLst>
            <a:ext uri="{FF2B5EF4-FFF2-40B4-BE49-F238E27FC236}">
              <a16:creationId xmlns="" xmlns:a16="http://schemas.microsoft.com/office/drawing/2014/main" id="{00000000-0008-0000-0000-000031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547" name="TextBox 15546">
          <a:extLst>
            <a:ext uri="{FF2B5EF4-FFF2-40B4-BE49-F238E27FC236}">
              <a16:creationId xmlns="" xmlns:a16="http://schemas.microsoft.com/office/drawing/2014/main" id="{00000000-0008-0000-0000-000032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48" name="TextBox 15547">
          <a:extLst>
            <a:ext uri="{FF2B5EF4-FFF2-40B4-BE49-F238E27FC236}">
              <a16:creationId xmlns="" xmlns:a16="http://schemas.microsoft.com/office/drawing/2014/main" id="{00000000-0008-0000-0000-000033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549" name="TextBox 15548">
          <a:extLst>
            <a:ext uri="{FF2B5EF4-FFF2-40B4-BE49-F238E27FC236}">
              <a16:creationId xmlns="" xmlns:a16="http://schemas.microsoft.com/office/drawing/2014/main" id="{00000000-0008-0000-0000-000034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50" name="TextBox 15549">
          <a:extLst>
            <a:ext uri="{FF2B5EF4-FFF2-40B4-BE49-F238E27FC236}">
              <a16:creationId xmlns="" xmlns:a16="http://schemas.microsoft.com/office/drawing/2014/main" id="{00000000-0008-0000-0000-000035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51" name="TextBox 15550">
          <a:extLst>
            <a:ext uri="{FF2B5EF4-FFF2-40B4-BE49-F238E27FC236}">
              <a16:creationId xmlns="" xmlns:a16="http://schemas.microsoft.com/office/drawing/2014/main" id="{00000000-0008-0000-0000-000036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52" name="TextBox 15551">
          <a:extLst>
            <a:ext uri="{FF2B5EF4-FFF2-40B4-BE49-F238E27FC236}">
              <a16:creationId xmlns="" xmlns:a16="http://schemas.microsoft.com/office/drawing/2014/main" id="{00000000-0008-0000-0000-000037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553" name="TextBox 15552">
          <a:extLst>
            <a:ext uri="{FF2B5EF4-FFF2-40B4-BE49-F238E27FC236}">
              <a16:creationId xmlns="" xmlns:a16="http://schemas.microsoft.com/office/drawing/2014/main" id="{00000000-0008-0000-0000-000038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54" name="TextBox 15553">
          <a:extLst>
            <a:ext uri="{FF2B5EF4-FFF2-40B4-BE49-F238E27FC236}">
              <a16:creationId xmlns="" xmlns:a16="http://schemas.microsoft.com/office/drawing/2014/main" id="{00000000-0008-0000-0000-000039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555" name="TextBox 15554">
          <a:extLst>
            <a:ext uri="{FF2B5EF4-FFF2-40B4-BE49-F238E27FC236}">
              <a16:creationId xmlns="" xmlns:a16="http://schemas.microsoft.com/office/drawing/2014/main" id="{00000000-0008-0000-0000-00003A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56" name="TextBox 15555">
          <a:extLst>
            <a:ext uri="{FF2B5EF4-FFF2-40B4-BE49-F238E27FC236}">
              <a16:creationId xmlns="" xmlns:a16="http://schemas.microsoft.com/office/drawing/2014/main" id="{00000000-0008-0000-0000-00003B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557" name="TextBox 15556">
          <a:extLst>
            <a:ext uri="{FF2B5EF4-FFF2-40B4-BE49-F238E27FC236}">
              <a16:creationId xmlns="" xmlns:a16="http://schemas.microsoft.com/office/drawing/2014/main" id="{00000000-0008-0000-0000-00003C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58" name="TextBox 15557">
          <a:extLst>
            <a:ext uri="{FF2B5EF4-FFF2-40B4-BE49-F238E27FC236}">
              <a16:creationId xmlns="" xmlns:a16="http://schemas.microsoft.com/office/drawing/2014/main" id="{00000000-0008-0000-0000-00003D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59" name="TextBox 15558">
          <a:extLst>
            <a:ext uri="{FF2B5EF4-FFF2-40B4-BE49-F238E27FC236}">
              <a16:creationId xmlns="" xmlns:a16="http://schemas.microsoft.com/office/drawing/2014/main" id="{00000000-0008-0000-0000-00003E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60" name="TextBox 15559">
          <a:extLst>
            <a:ext uri="{FF2B5EF4-FFF2-40B4-BE49-F238E27FC236}">
              <a16:creationId xmlns="" xmlns:a16="http://schemas.microsoft.com/office/drawing/2014/main" id="{00000000-0008-0000-0000-00003F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561" name="TextBox 15560">
          <a:extLst>
            <a:ext uri="{FF2B5EF4-FFF2-40B4-BE49-F238E27FC236}">
              <a16:creationId xmlns="" xmlns:a16="http://schemas.microsoft.com/office/drawing/2014/main" id="{00000000-0008-0000-0000-000040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62" name="TextBox 15561">
          <a:extLst>
            <a:ext uri="{FF2B5EF4-FFF2-40B4-BE49-F238E27FC236}">
              <a16:creationId xmlns="" xmlns:a16="http://schemas.microsoft.com/office/drawing/2014/main" id="{00000000-0008-0000-0000-000041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563" name="TextBox 15562">
          <a:extLst>
            <a:ext uri="{FF2B5EF4-FFF2-40B4-BE49-F238E27FC236}">
              <a16:creationId xmlns="" xmlns:a16="http://schemas.microsoft.com/office/drawing/2014/main" id="{00000000-0008-0000-0000-000042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64" name="TextBox 15563">
          <a:extLst>
            <a:ext uri="{FF2B5EF4-FFF2-40B4-BE49-F238E27FC236}">
              <a16:creationId xmlns="" xmlns:a16="http://schemas.microsoft.com/office/drawing/2014/main" id="{00000000-0008-0000-0000-000043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565" name="TextBox 15564">
          <a:extLst>
            <a:ext uri="{FF2B5EF4-FFF2-40B4-BE49-F238E27FC236}">
              <a16:creationId xmlns="" xmlns:a16="http://schemas.microsoft.com/office/drawing/2014/main" id="{00000000-0008-0000-0000-000044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66" name="TextBox 15565">
          <a:extLst>
            <a:ext uri="{FF2B5EF4-FFF2-40B4-BE49-F238E27FC236}">
              <a16:creationId xmlns="" xmlns:a16="http://schemas.microsoft.com/office/drawing/2014/main" id="{00000000-0008-0000-0000-000045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67" name="TextBox 15566">
          <a:extLst>
            <a:ext uri="{FF2B5EF4-FFF2-40B4-BE49-F238E27FC236}">
              <a16:creationId xmlns="" xmlns:a16="http://schemas.microsoft.com/office/drawing/2014/main" id="{00000000-0008-0000-0000-000046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68" name="TextBox 15567">
          <a:extLst>
            <a:ext uri="{FF2B5EF4-FFF2-40B4-BE49-F238E27FC236}">
              <a16:creationId xmlns="" xmlns:a16="http://schemas.microsoft.com/office/drawing/2014/main" id="{00000000-0008-0000-0000-000047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569" name="TextBox 15568">
          <a:extLst>
            <a:ext uri="{FF2B5EF4-FFF2-40B4-BE49-F238E27FC236}">
              <a16:creationId xmlns="" xmlns:a16="http://schemas.microsoft.com/office/drawing/2014/main" id="{00000000-0008-0000-0000-000048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70" name="TextBox 15569">
          <a:extLst>
            <a:ext uri="{FF2B5EF4-FFF2-40B4-BE49-F238E27FC236}">
              <a16:creationId xmlns="" xmlns:a16="http://schemas.microsoft.com/office/drawing/2014/main" id="{00000000-0008-0000-0000-000049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571" name="TextBox 15570">
          <a:extLst>
            <a:ext uri="{FF2B5EF4-FFF2-40B4-BE49-F238E27FC236}">
              <a16:creationId xmlns="" xmlns:a16="http://schemas.microsoft.com/office/drawing/2014/main" id="{00000000-0008-0000-0000-00004A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72" name="TextBox 15571">
          <a:extLst>
            <a:ext uri="{FF2B5EF4-FFF2-40B4-BE49-F238E27FC236}">
              <a16:creationId xmlns="" xmlns:a16="http://schemas.microsoft.com/office/drawing/2014/main" id="{00000000-0008-0000-0000-00004B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573" name="TextBox 15572">
          <a:extLst>
            <a:ext uri="{FF2B5EF4-FFF2-40B4-BE49-F238E27FC236}">
              <a16:creationId xmlns="" xmlns:a16="http://schemas.microsoft.com/office/drawing/2014/main" id="{00000000-0008-0000-0000-00004C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74" name="TextBox 15573">
          <a:extLst>
            <a:ext uri="{FF2B5EF4-FFF2-40B4-BE49-F238E27FC236}">
              <a16:creationId xmlns="" xmlns:a16="http://schemas.microsoft.com/office/drawing/2014/main" id="{00000000-0008-0000-0000-00004D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75" name="TextBox 15574">
          <a:extLst>
            <a:ext uri="{FF2B5EF4-FFF2-40B4-BE49-F238E27FC236}">
              <a16:creationId xmlns="" xmlns:a16="http://schemas.microsoft.com/office/drawing/2014/main" id="{00000000-0008-0000-0000-00004E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76" name="TextBox 15575">
          <a:extLst>
            <a:ext uri="{FF2B5EF4-FFF2-40B4-BE49-F238E27FC236}">
              <a16:creationId xmlns="" xmlns:a16="http://schemas.microsoft.com/office/drawing/2014/main" id="{00000000-0008-0000-0000-00004F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577" name="TextBox 15576">
          <a:extLst>
            <a:ext uri="{FF2B5EF4-FFF2-40B4-BE49-F238E27FC236}">
              <a16:creationId xmlns="" xmlns:a16="http://schemas.microsoft.com/office/drawing/2014/main" id="{00000000-0008-0000-0000-000050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78" name="TextBox 15577">
          <a:extLst>
            <a:ext uri="{FF2B5EF4-FFF2-40B4-BE49-F238E27FC236}">
              <a16:creationId xmlns="" xmlns:a16="http://schemas.microsoft.com/office/drawing/2014/main" id="{00000000-0008-0000-0000-000051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579" name="TextBox 15578">
          <a:extLst>
            <a:ext uri="{FF2B5EF4-FFF2-40B4-BE49-F238E27FC236}">
              <a16:creationId xmlns="" xmlns:a16="http://schemas.microsoft.com/office/drawing/2014/main" id="{00000000-0008-0000-0000-000052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80" name="TextBox 15579">
          <a:extLst>
            <a:ext uri="{FF2B5EF4-FFF2-40B4-BE49-F238E27FC236}">
              <a16:creationId xmlns="" xmlns:a16="http://schemas.microsoft.com/office/drawing/2014/main" id="{00000000-0008-0000-0000-000053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581" name="TextBox 15580">
          <a:extLst>
            <a:ext uri="{FF2B5EF4-FFF2-40B4-BE49-F238E27FC236}">
              <a16:creationId xmlns="" xmlns:a16="http://schemas.microsoft.com/office/drawing/2014/main" id="{00000000-0008-0000-0000-000054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82" name="TextBox 15581">
          <a:extLst>
            <a:ext uri="{FF2B5EF4-FFF2-40B4-BE49-F238E27FC236}">
              <a16:creationId xmlns="" xmlns:a16="http://schemas.microsoft.com/office/drawing/2014/main" id="{00000000-0008-0000-0000-000055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83" name="TextBox 15582">
          <a:extLst>
            <a:ext uri="{FF2B5EF4-FFF2-40B4-BE49-F238E27FC236}">
              <a16:creationId xmlns="" xmlns:a16="http://schemas.microsoft.com/office/drawing/2014/main" id="{00000000-0008-0000-0000-000056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84" name="TextBox 15583">
          <a:extLst>
            <a:ext uri="{FF2B5EF4-FFF2-40B4-BE49-F238E27FC236}">
              <a16:creationId xmlns="" xmlns:a16="http://schemas.microsoft.com/office/drawing/2014/main" id="{00000000-0008-0000-0000-000057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585" name="TextBox 15584">
          <a:extLst>
            <a:ext uri="{FF2B5EF4-FFF2-40B4-BE49-F238E27FC236}">
              <a16:creationId xmlns="" xmlns:a16="http://schemas.microsoft.com/office/drawing/2014/main" id="{00000000-0008-0000-0000-000058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86" name="TextBox 15585">
          <a:extLst>
            <a:ext uri="{FF2B5EF4-FFF2-40B4-BE49-F238E27FC236}">
              <a16:creationId xmlns="" xmlns:a16="http://schemas.microsoft.com/office/drawing/2014/main" id="{00000000-0008-0000-0000-000059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587" name="TextBox 15586">
          <a:extLst>
            <a:ext uri="{FF2B5EF4-FFF2-40B4-BE49-F238E27FC236}">
              <a16:creationId xmlns="" xmlns:a16="http://schemas.microsoft.com/office/drawing/2014/main" id="{00000000-0008-0000-0000-00005A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88" name="TextBox 15587">
          <a:extLst>
            <a:ext uri="{FF2B5EF4-FFF2-40B4-BE49-F238E27FC236}">
              <a16:creationId xmlns="" xmlns:a16="http://schemas.microsoft.com/office/drawing/2014/main" id="{00000000-0008-0000-0000-00005B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589" name="TextBox 15588">
          <a:extLst>
            <a:ext uri="{FF2B5EF4-FFF2-40B4-BE49-F238E27FC236}">
              <a16:creationId xmlns="" xmlns:a16="http://schemas.microsoft.com/office/drawing/2014/main" id="{00000000-0008-0000-0000-00005C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90" name="TextBox 15589">
          <a:extLst>
            <a:ext uri="{FF2B5EF4-FFF2-40B4-BE49-F238E27FC236}">
              <a16:creationId xmlns="" xmlns:a16="http://schemas.microsoft.com/office/drawing/2014/main" id="{00000000-0008-0000-0000-00005D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91" name="TextBox 15590">
          <a:extLst>
            <a:ext uri="{FF2B5EF4-FFF2-40B4-BE49-F238E27FC236}">
              <a16:creationId xmlns="" xmlns:a16="http://schemas.microsoft.com/office/drawing/2014/main" id="{00000000-0008-0000-0000-00005E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592" name="TextBox 15591">
          <a:extLst>
            <a:ext uri="{FF2B5EF4-FFF2-40B4-BE49-F238E27FC236}">
              <a16:creationId xmlns="" xmlns:a16="http://schemas.microsoft.com/office/drawing/2014/main" id="{00000000-0008-0000-0000-00005F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593" name="TextBox 15592">
          <a:extLst>
            <a:ext uri="{FF2B5EF4-FFF2-40B4-BE49-F238E27FC236}">
              <a16:creationId xmlns="" xmlns:a16="http://schemas.microsoft.com/office/drawing/2014/main" id="{00000000-0008-0000-0000-000060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94" name="TextBox 15593">
          <a:extLst>
            <a:ext uri="{FF2B5EF4-FFF2-40B4-BE49-F238E27FC236}">
              <a16:creationId xmlns="" xmlns:a16="http://schemas.microsoft.com/office/drawing/2014/main" id="{00000000-0008-0000-0000-000061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595" name="TextBox 15594">
          <a:extLst>
            <a:ext uri="{FF2B5EF4-FFF2-40B4-BE49-F238E27FC236}">
              <a16:creationId xmlns="" xmlns:a16="http://schemas.microsoft.com/office/drawing/2014/main" id="{00000000-0008-0000-0000-000062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96" name="TextBox 15595">
          <a:extLst>
            <a:ext uri="{FF2B5EF4-FFF2-40B4-BE49-F238E27FC236}">
              <a16:creationId xmlns="" xmlns:a16="http://schemas.microsoft.com/office/drawing/2014/main" id="{00000000-0008-0000-0000-000063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597" name="TextBox 15596">
          <a:extLst>
            <a:ext uri="{FF2B5EF4-FFF2-40B4-BE49-F238E27FC236}">
              <a16:creationId xmlns="" xmlns:a16="http://schemas.microsoft.com/office/drawing/2014/main" id="{00000000-0008-0000-0000-000064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598" name="TextBox 15597">
          <a:extLst>
            <a:ext uri="{FF2B5EF4-FFF2-40B4-BE49-F238E27FC236}">
              <a16:creationId xmlns="" xmlns:a16="http://schemas.microsoft.com/office/drawing/2014/main" id="{00000000-0008-0000-0000-000065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599" name="TextBox 15598">
          <a:extLst>
            <a:ext uri="{FF2B5EF4-FFF2-40B4-BE49-F238E27FC236}">
              <a16:creationId xmlns="" xmlns:a16="http://schemas.microsoft.com/office/drawing/2014/main" id="{00000000-0008-0000-0000-000066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00" name="TextBox 15599">
          <a:extLst>
            <a:ext uri="{FF2B5EF4-FFF2-40B4-BE49-F238E27FC236}">
              <a16:creationId xmlns="" xmlns:a16="http://schemas.microsoft.com/office/drawing/2014/main" id="{00000000-0008-0000-0000-000067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01" name="TextBox 15600">
          <a:extLst>
            <a:ext uri="{FF2B5EF4-FFF2-40B4-BE49-F238E27FC236}">
              <a16:creationId xmlns="" xmlns:a16="http://schemas.microsoft.com/office/drawing/2014/main" id="{00000000-0008-0000-0000-000068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02" name="TextBox 15601">
          <a:extLst>
            <a:ext uri="{FF2B5EF4-FFF2-40B4-BE49-F238E27FC236}">
              <a16:creationId xmlns="" xmlns:a16="http://schemas.microsoft.com/office/drawing/2014/main" id="{00000000-0008-0000-0000-000069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603" name="TextBox 15602">
          <a:extLst>
            <a:ext uri="{FF2B5EF4-FFF2-40B4-BE49-F238E27FC236}">
              <a16:creationId xmlns="" xmlns:a16="http://schemas.microsoft.com/office/drawing/2014/main" id="{00000000-0008-0000-0000-00006A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04" name="TextBox 15603">
          <a:extLst>
            <a:ext uri="{FF2B5EF4-FFF2-40B4-BE49-F238E27FC236}">
              <a16:creationId xmlns="" xmlns:a16="http://schemas.microsoft.com/office/drawing/2014/main" id="{00000000-0008-0000-0000-00006B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605" name="TextBox 15604">
          <a:extLst>
            <a:ext uri="{FF2B5EF4-FFF2-40B4-BE49-F238E27FC236}">
              <a16:creationId xmlns="" xmlns:a16="http://schemas.microsoft.com/office/drawing/2014/main" id="{00000000-0008-0000-0000-00006C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06" name="TextBox 15605">
          <a:extLst>
            <a:ext uri="{FF2B5EF4-FFF2-40B4-BE49-F238E27FC236}">
              <a16:creationId xmlns="" xmlns:a16="http://schemas.microsoft.com/office/drawing/2014/main" id="{00000000-0008-0000-0000-00006D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607" name="TextBox 15606">
          <a:extLst>
            <a:ext uri="{FF2B5EF4-FFF2-40B4-BE49-F238E27FC236}">
              <a16:creationId xmlns="" xmlns:a16="http://schemas.microsoft.com/office/drawing/2014/main" id="{00000000-0008-0000-0000-00006E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08" name="TextBox 15607">
          <a:extLst>
            <a:ext uri="{FF2B5EF4-FFF2-40B4-BE49-F238E27FC236}">
              <a16:creationId xmlns="" xmlns:a16="http://schemas.microsoft.com/office/drawing/2014/main" id="{00000000-0008-0000-0000-00006F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09" name="TextBox 15608">
          <a:extLst>
            <a:ext uri="{FF2B5EF4-FFF2-40B4-BE49-F238E27FC236}">
              <a16:creationId xmlns="" xmlns:a16="http://schemas.microsoft.com/office/drawing/2014/main" id="{00000000-0008-0000-0000-000070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10" name="TextBox 15609">
          <a:extLst>
            <a:ext uri="{FF2B5EF4-FFF2-40B4-BE49-F238E27FC236}">
              <a16:creationId xmlns="" xmlns:a16="http://schemas.microsoft.com/office/drawing/2014/main" id="{00000000-0008-0000-0000-000071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611" name="TextBox 15610">
          <a:extLst>
            <a:ext uri="{FF2B5EF4-FFF2-40B4-BE49-F238E27FC236}">
              <a16:creationId xmlns="" xmlns:a16="http://schemas.microsoft.com/office/drawing/2014/main" id="{00000000-0008-0000-0000-000072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12" name="TextBox 15611">
          <a:extLst>
            <a:ext uri="{FF2B5EF4-FFF2-40B4-BE49-F238E27FC236}">
              <a16:creationId xmlns="" xmlns:a16="http://schemas.microsoft.com/office/drawing/2014/main" id="{00000000-0008-0000-0000-000073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613" name="TextBox 15612">
          <a:extLst>
            <a:ext uri="{FF2B5EF4-FFF2-40B4-BE49-F238E27FC236}">
              <a16:creationId xmlns="" xmlns:a16="http://schemas.microsoft.com/office/drawing/2014/main" id="{00000000-0008-0000-0000-000074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14" name="TextBox 15613">
          <a:extLst>
            <a:ext uri="{FF2B5EF4-FFF2-40B4-BE49-F238E27FC236}">
              <a16:creationId xmlns="" xmlns:a16="http://schemas.microsoft.com/office/drawing/2014/main" id="{00000000-0008-0000-0000-000075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615" name="TextBox 15614">
          <a:extLst>
            <a:ext uri="{FF2B5EF4-FFF2-40B4-BE49-F238E27FC236}">
              <a16:creationId xmlns="" xmlns:a16="http://schemas.microsoft.com/office/drawing/2014/main" id="{00000000-0008-0000-0000-000076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16" name="TextBox 15615">
          <a:extLst>
            <a:ext uri="{FF2B5EF4-FFF2-40B4-BE49-F238E27FC236}">
              <a16:creationId xmlns="" xmlns:a16="http://schemas.microsoft.com/office/drawing/2014/main" id="{00000000-0008-0000-0000-000077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17" name="TextBox 15616">
          <a:extLst>
            <a:ext uri="{FF2B5EF4-FFF2-40B4-BE49-F238E27FC236}">
              <a16:creationId xmlns="" xmlns:a16="http://schemas.microsoft.com/office/drawing/2014/main" id="{00000000-0008-0000-0000-000078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18" name="TextBox 15617">
          <a:extLst>
            <a:ext uri="{FF2B5EF4-FFF2-40B4-BE49-F238E27FC236}">
              <a16:creationId xmlns="" xmlns:a16="http://schemas.microsoft.com/office/drawing/2014/main" id="{00000000-0008-0000-0000-000079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619" name="TextBox 15618">
          <a:extLst>
            <a:ext uri="{FF2B5EF4-FFF2-40B4-BE49-F238E27FC236}">
              <a16:creationId xmlns="" xmlns:a16="http://schemas.microsoft.com/office/drawing/2014/main" id="{00000000-0008-0000-0000-00007A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20" name="TextBox 15619">
          <a:extLst>
            <a:ext uri="{FF2B5EF4-FFF2-40B4-BE49-F238E27FC236}">
              <a16:creationId xmlns="" xmlns:a16="http://schemas.microsoft.com/office/drawing/2014/main" id="{00000000-0008-0000-0000-00007B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621" name="TextBox 15620">
          <a:extLst>
            <a:ext uri="{FF2B5EF4-FFF2-40B4-BE49-F238E27FC236}">
              <a16:creationId xmlns="" xmlns:a16="http://schemas.microsoft.com/office/drawing/2014/main" id="{00000000-0008-0000-0000-00007C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22" name="TextBox 15621">
          <a:extLst>
            <a:ext uri="{FF2B5EF4-FFF2-40B4-BE49-F238E27FC236}">
              <a16:creationId xmlns="" xmlns:a16="http://schemas.microsoft.com/office/drawing/2014/main" id="{00000000-0008-0000-0000-00007D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623" name="TextBox 15622">
          <a:extLst>
            <a:ext uri="{FF2B5EF4-FFF2-40B4-BE49-F238E27FC236}">
              <a16:creationId xmlns="" xmlns:a16="http://schemas.microsoft.com/office/drawing/2014/main" id="{00000000-0008-0000-0000-00007E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24" name="TextBox 15623">
          <a:extLst>
            <a:ext uri="{FF2B5EF4-FFF2-40B4-BE49-F238E27FC236}">
              <a16:creationId xmlns="" xmlns:a16="http://schemas.microsoft.com/office/drawing/2014/main" id="{00000000-0008-0000-0000-00007F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25" name="TextBox 15624">
          <a:extLst>
            <a:ext uri="{FF2B5EF4-FFF2-40B4-BE49-F238E27FC236}">
              <a16:creationId xmlns="" xmlns:a16="http://schemas.microsoft.com/office/drawing/2014/main" id="{00000000-0008-0000-0000-000080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26" name="TextBox 15625">
          <a:extLst>
            <a:ext uri="{FF2B5EF4-FFF2-40B4-BE49-F238E27FC236}">
              <a16:creationId xmlns="" xmlns:a16="http://schemas.microsoft.com/office/drawing/2014/main" id="{00000000-0008-0000-0000-000081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627" name="TextBox 15626">
          <a:extLst>
            <a:ext uri="{FF2B5EF4-FFF2-40B4-BE49-F238E27FC236}">
              <a16:creationId xmlns="" xmlns:a16="http://schemas.microsoft.com/office/drawing/2014/main" id="{00000000-0008-0000-0000-000082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28" name="TextBox 15627">
          <a:extLst>
            <a:ext uri="{FF2B5EF4-FFF2-40B4-BE49-F238E27FC236}">
              <a16:creationId xmlns="" xmlns:a16="http://schemas.microsoft.com/office/drawing/2014/main" id="{00000000-0008-0000-0000-000083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629" name="TextBox 15628">
          <a:extLst>
            <a:ext uri="{FF2B5EF4-FFF2-40B4-BE49-F238E27FC236}">
              <a16:creationId xmlns="" xmlns:a16="http://schemas.microsoft.com/office/drawing/2014/main" id="{00000000-0008-0000-0000-000084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30" name="TextBox 15629">
          <a:extLst>
            <a:ext uri="{FF2B5EF4-FFF2-40B4-BE49-F238E27FC236}">
              <a16:creationId xmlns="" xmlns:a16="http://schemas.microsoft.com/office/drawing/2014/main" id="{00000000-0008-0000-0000-000085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631" name="TextBox 15630">
          <a:extLst>
            <a:ext uri="{FF2B5EF4-FFF2-40B4-BE49-F238E27FC236}">
              <a16:creationId xmlns="" xmlns:a16="http://schemas.microsoft.com/office/drawing/2014/main" id="{00000000-0008-0000-0000-000086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32" name="TextBox 15631">
          <a:extLst>
            <a:ext uri="{FF2B5EF4-FFF2-40B4-BE49-F238E27FC236}">
              <a16:creationId xmlns="" xmlns:a16="http://schemas.microsoft.com/office/drawing/2014/main" id="{00000000-0008-0000-0000-000087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33" name="TextBox 15632">
          <a:extLst>
            <a:ext uri="{FF2B5EF4-FFF2-40B4-BE49-F238E27FC236}">
              <a16:creationId xmlns="" xmlns:a16="http://schemas.microsoft.com/office/drawing/2014/main" id="{00000000-0008-0000-0000-000088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34" name="TextBox 15633">
          <a:extLst>
            <a:ext uri="{FF2B5EF4-FFF2-40B4-BE49-F238E27FC236}">
              <a16:creationId xmlns="" xmlns:a16="http://schemas.microsoft.com/office/drawing/2014/main" id="{00000000-0008-0000-0000-000089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635" name="TextBox 15634">
          <a:extLst>
            <a:ext uri="{FF2B5EF4-FFF2-40B4-BE49-F238E27FC236}">
              <a16:creationId xmlns="" xmlns:a16="http://schemas.microsoft.com/office/drawing/2014/main" id="{00000000-0008-0000-0000-00008A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36" name="TextBox 15635">
          <a:extLst>
            <a:ext uri="{FF2B5EF4-FFF2-40B4-BE49-F238E27FC236}">
              <a16:creationId xmlns="" xmlns:a16="http://schemas.microsoft.com/office/drawing/2014/main" id="{00000000-0008-0000-0000-00008B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637" name="TextBox 15636">
          <a:extLst>
            <a:ext uri="{FF2B5EF4-FFF2-40B4-BE49-F238E27FC236}">
              <a16:creationId xmlns="" xmlns:a16="http://schemas.microsoft.com/office/drawing/2014/main" id="{00000000-0008-0000-0000-00008C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38" name="TextBox 15637">
          <a:extLst>
            <a:ext uri="{FF2B5EF4-FFF2-40B4-BE49-F238E27FC236}">
              <a16:creationId xmlns="" xmlns:a16="http://schemas.microsoft.com/office/drawing/2014/main" id="{00000000-0008-0000-0000-00008D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639" name="TextBox 15638">
          <a:extLst>
            <a:ext uri="{FF2B5EF4-FFF2-40B4-BE49-F238E27FC236}">
              <a16:creationId xmlns="" xmlns:a16="http://schemas.microsoft.com/office/drawing/2014/main" id="{00000000-0008-0000-0000-00008E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40" name="TextBox 15639">
          <a:extLst>
            <a:ext uri="{FF2B5EF4-FFF2-40B4-BE49-F238E27FC236}">
              <a16:creationId xmlns="" xmlns:a16="http://schemas.microsoft.com/office/drawing/2014/main" id="{00000000-0008-0000-0000-00008F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41" name="TextBox 15640">
          <a:extLst>
            <a:ext uri="{FF2B5EF4-FFF2-40B4-BE49-F238E27FC236}">
              <a16:creationId xmlns="" xmlns:a16="http://schemas.microsoft.com/office/drawing/2014/main" id="{00000000-0008-0000-0000-000090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42" name="TextBox 15641">
          <a:extLst>
            <a:ext uri="{FF2B5EF4-FFF2-40B4-BE49-F238E27FC236}">
              <a16:creationId xmlns="" xmlns:a16="http://schemas.microsoft.com/office/drawing/2014/main" id="{00000000-0008-0000-0000-000091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643" name="TextBox 15642">
          <a:extLst>
            <a:ext uri="{FF2B5EF4-FFF2-40B4-BE49-F238E27FC236}">
              <a16:creationId xmlns="" xmlns:a16="http://schemas.microsoft.com/office/drawing/2014/main" id="{00000000-0008-0000-0000-000092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44" name="TextBox 15643">
          <a:extLst>
            <a:ext uri="{FF2B5EF4-FFF2-40B4-BE49-F238E27FC236}">
              <a16:creationId xmlns="" xmlns:a16="http://schemas.microsoft.com/office/drawing/2014/main" id="{00000000-0008-0000-0000-000093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645" name="TextBox 15644">
          <a:extLst>
            <a:ext uri="{FF2B5EF4-FFF2-40B4-BE49-F238E27FC236}">
              <a16:creationId xmlns="" xmlns:a16="http://schemas.microsoft.com/office/drawing/2014/main" id="{00000000-0008-0000-0000-000094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46" name="TextBox 15645">
          <a:extLst>
            <a:ext uri="{FF2B5EF4-FFF2-40B4-BE49-F238E27FC236}">
              <a16:creationId xmlns="" xmlns:a16="http://schemas.microsoft.com/office/drawing/2014/main" id="{00000000-0008-0000-0000-000095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647" name="TextBox 15646">
          <a:extLst>
            <a:ext uri="{FF2B5EF4-FFF2-40B4-BE49-F238E27FC236}">
              <a16:creationId xmlns="" xmlns:a16="http://schemas.microsoft.com/office/drawing/2014/main" id="{00000000-0008-0000-0000-000096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48" name="TextBox 15647">
          <a:extLst>
            <a:ext uri="{FF2B5EF4-FFF2-40B4-BE49-F238E27FC236}">
              <a16:creationId xmlns="" xmlns:a16="http://schemas.microsoft.com/office/drawing/2014/main" id="{00000000-0008-0000-0000-000097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49" name="TextBox 15648">
          <a:extLst>
            <a:ext uri="{FF2B5EF4-FFF2-40B4-BE49-F238E27FC236}">
              <a16:creationId xmlns="" xmlns:a16="http://schemas.microsoft.com/office/drawing/2014/main" id="{00000000-0008-0000-0000-000098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50" name="TextBox 15649">
          <a:extLst>
            <a:ext uri="{FF2B5EF4-FFF2-40B4-BE49-F238E27FC236}">
              <a16:creationId xmlns="" xmlns:a16="http://schemas.microsoft.com/office/drawing/2014/main" id="{00000000-0008-0000-0000-000099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651" name="TextBox 15650">
          <a:extLst>
            <a:ext uri="{FF2B5EF4-FFF2-40B4-BE49-F238E27FC236}">
              <a16:creationId xmlns="" xmlns:a16="http://schemas.microsoft.com/office/drawing/2014/main" id="{00000000-0008-0000-0000-00009A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52" name="TextBox 15651">
          <a:extLst>
            <a:ext uri="{FF2B5EF4-FFF2-40B4-BE49-F238E27FC236}">
              <a16:creationId xmlns="" xmlns:a16="http://schemas.microsoft.com/office/drawing/2014/main" id="{00000000-0008-0000-0000-00009B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653" name="TextBox 15652">
          <a:extLst>
            <a:ext uri="{FF2B5EF4-FFF2-40B4-BE49-F238E27FC236}">
              <a16:creationId xmlns="" xmlns:a16="http://schemas.microsoft.com/office/drawing/2014/main" id="{00000000-0008-0000-0000-00009C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54" name="TextBox 15653">
          <a:extLst>
            <a:ext uri="{FF2B5EF4-FFF2-40B4-BE49-F238E27FC236}">
              <a16:creationId xmlns="" xmlns:a16="http://schemas.microsoft.com/office/drawing/2014/main" id="{00000000-0008-0000-0000-00009D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655" name="TextBox 15654">
          <a:extLst>
            <a:ext uri="{FF2B5EF4-FFF2-40B4-BE49-F238E27FC236}">
              <a16:creationId xmlns="" xmlns:a16="http://schemas.microsoft.com/office/drawing/2014/main" id="{00000000-0008-0000-0000-00009E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56" name="TextBox 15655">
          <a:extLst>
            <a:ext uri="{FF2B5EF4-FFF2-40B4-BE49-F238E27FC236}">
              <a16:creationId xmlns="" xmlns:a16="http://schemas.microsoft.com/office/drawing/2014/main" id="{00000000-0008-0000-0000-00009F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57" name="TextBox 15656">
          <a:extLst>
            <a:ext uri="{FF2B5EF4-FFF2-40B4-BE49-F238E27FC236}">
              <a16:creationId xmlns="" xmlns:a16="http://schemas.microsoft.com/office/drawing/2014/main" id="{00000000-0008-0000-0000-0000A0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58" name="TextBox 15657">
          <a:extLst>
            <a:ext uri="{FF2B5EF4-FFF2-40B4-BE49-F238E27FC236}">
              <a16:creationId xmlns="" xmlns:a16="http://schemas.microsoft.com/office/drawing/2014/main" id="{00000000-0008-0000-0000-0000A1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659" name="TextBox 15658">
          <a:extLst>
            <a:ext uri="{FF2B5EF4-FFF2-40B4-BE49-F238E27FC236}">
              <a16:creationId xmlns="" xmlns:a16="http://schemas.microsoft.com/office/drawing/2014/main" id="{00000000-0008-0000-0000-0000A2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60" name="TextBox 15659">
          <a:extLst>
            <a:ext uri="{FF2B5EF4-FFF2-40B4-BE49-F238E27FC236}">
              <a16:creationId xmlns="" xmlns:a16="http://schemas.microsoft.com/office/drawing/2014/main" id="{00000000-0008-0000-0000-0000A3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661" name="TextBox 15660">
          <a:extLst>
            <a:ext uri="{FF2B5EF4-FFF2-40B4-BE49-F238E27FC236}">
              <a16:creationId xmlns="" xmlns:a16="http://schemas.microsoft.com/office/drawing/2014/main" id="{00000000-0008-0000-0000-0000A4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62" name="TextBox 15661">
          <a:extLst>
            <a:ext uri="{FF2B5EF4-FFF2-40B4-BE49-F238E27FC236}">
              <a16:creationId xmlns="" xmlns:a16="http://schemas.microsoft.com/office/drawing/2014/main" id="{00000000-0008-0000-0000-0000A5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663" name="TextBox 15662">
          <a:extLst>
            <a:ext uri="{FF2B5EF4-FFF2-40B4-BE49-F238E27FC236}">
              <a16:creationId xmlns="" xmlns:a16="http://schemas.microsoft.com/office/drawing/2014/main" id="{00000000-0008-0000-0000-0000A6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64" name="TextBox 15663">
          <a:extLst>
            <a:ext uri="{FF2B5EF4-FFF2-40B4-BE49-F238E27FC236}">
              <a16:creationId xmlns="" xmlns:a16="http://schemas.microsoft.com/office/drawing/2014/main" id="{00000000-0008-0000-0000-0000A7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65" name="TextBox 15664">
          <a:extLst>
            <a:ext uri="{FF2B5EF4-FFF2-40B4-BE49-F238E27FC236}">
              <a16:creationId xmlns="" xmlns:a16="http://schemas.microsoft.com/office/drawing/2014/main" id="{00000000-0008-0000-0000-0000A8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66" name="TextBox 15665">
          <a:extLst>
            <a:ext uri="{FF2B5EF4-FFF2-40B4-BE49-F238E27FC236}">
              <a16:creationId xmlns="" xmlns:a16="http://schemas.microsoft.com/office/drawing/2014/main" id="{00000000-0008-0000-0000-0000A9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667" name="TextBox 15666">
          <a:extLst>
            <a:ext uri="{FF2B5EF4-FFF2-40B4-BE49-F238E27FC236}">
              <a16:creationId xmlns="" xmlns:a16="http://schemas.microsoft.com/office/drawing/2014/main" id="{00000000-0008-0000-0000-0000AA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68" name="TextBox 15667">
          <a:extLst>
            <a:ext uri="{FF2B5EF4-FFF2-40B4-BE49-F238E27FC236}">
              <a16:creationId xmlns="" xmlns:a16="http://schemas.microsoft.com/office/drawing/2014/main" id="{00000000-0008-0000-0000-0000AB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669" name="TextBox 15668">
          <a:extLst>
            <a:ext uri="{FF2B5EF4-FFF2-40B4-BE49-F238E27FC236}">
              <a16:creationId xmlns="" xmlns:a16="http://schemas.microsoft.com/office/drawing/2014/main" id="{00000000-0008-0000-0000-0000AC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70" name="TextBox 15669">
          <a:extLst>
            <a:ext uri="{FF2B5EF4-FFF2-40B4-BE49-F238E27FC236}">
              <a16:creationId xmlns="" xmlns:a16="http://schemas.microsoft.com/office/drawing/2014/main" id="{00000000-0008-0000-0000-0000AD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671" name="TextBox 15670">
          <a:extLst>
            <a:ext uri="{FF2B5EF4-FFF2-40B4-BE49-F238E27FC236}">
              <a16:creationId xmlns="" xmlns:a16="http://schemas.microsoft.com/office/drawing/2014/main" id="{00000000-0008-0000-0000-0000AE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72" name="TextBox 15671">
          <a:extLst>
            <a:ext uri="{FF2B5EF4-FFF2-40B4-BE49-F238E27FC236}">
              <a16:creationId xmlns="" xmlns:a16="http://schemas.microsoft.com/office/drawing/2014/main" id="{00000000-0008-0000-0000-0000AF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108</xdr:row>
      <xdr:rowOff>0</xdr:rowOff>
    </xdr:from>
    <xdr:ext cx="175494" cy="311803"/>
    <xdr:sp macro="" textlink="">
      <xdr:nvSpPr>
        <xdr:cNvPr id="15673" name="TextBox 15672">
          <a:extLst>
            <a:ext uri="{FF2B5EF4-FFF2-40B4-BE49-F238E27FC236}">
              <a16:creationId xmlns="" xmlns:a16="http://schemas.microsoft.com/office/drawing/2014/main" id="{00000000-0008-0000-0000-0000B03B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674" name="TextBox 15673">
          <a:extLst>
            <a:ext uri="{FF2B5EF4-FFF2-40B4-BE49-F238E27FC236}">
              <a16:creationId xmlns="" xmlns:a16="http://schemas.microsoft.com/office/drawing/2014/main" id="{00000000-0008-0000-0000-0000B13B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108</xdr:row>
      <xdr:rowOff>0</xdr:rowOff>
    </xdr:from>
    <xdr:ext cx="175494" cy="311803"/>
    <xdr:sp macro="" textlink="">
      <xdr:nvSpPr>
        <xdr:cNvPr id="15675" name="TextBox 15674">
          <a:extLst>
            <a:ext uri="{FF2B5EF4-FFF2-40B4-BE49-F238E27FC236}">
              <a16:creationId xmlns="" xmlns:a16="http://schemas.microsoft.com/office/drawing/2014/main" id="{00000000-0008-0000-0000-0000B23B0000}"/>
            </a:ext>
          </a:extLst>
        </xdr:cNvPr>
        <xdr:cNvSpPr txBox="1"/>
      </xdr:nvSpPr>
      <xdr:spPr>
        <a:xfrm>
          <a:off x="3462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676" name="TextBox 15675">
          <a:extLst>
            <a:ext uri="{FF2B5EF4-FFF2-40B4-BE49-F238E27FC236}">
              <a16:creationId xmlns="" xmlns:a16="http://schemas.microsoft.com/office/drawing/2014/main" id="{00000000-0008-0000-0000-0000B33B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66257" cy="311803"/>
    <xdr:sp macro="" textlink="">
      <xdr:nvSpPr>
        <xdr:cNvPr id="15677" name="TextBox 15676">
          <a:extLst>
            <a:ext uri="{FF2B5EF4-FFF2-40B4-BE49-F238E27FC236}">
              <a16:creationId xmlns="" xmlns:a16="http://schemas.microsoft.com/office/drawing/2014/main" id="{00000000-0008-0000-0000-0000B43B0000}"/>
            </a:ext>
          </a:extLst>
        </xdr:cNvPr>
        <xdr:cNvSpPr txBox="1"/>
      </xdr:nvSpPr>
      <xdr:spPr>
        <a:xfrm>
          <a:off x="346262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66257" cy="311803"/>
    <xdr:sp macro="" textlink="">
      <xdr:nvSpPr>
        <xdr:cNvPr id="15678" name="TextBox 15677">
          <a:extLst>
            <a:ext uri="{FF2B5EF4-FFF2-40B4-BE49-F238E27FC236}">
              <a16:creationId xmlns="" xmlns:a16="http://schemas.microsoft.com/office/drawing/2014/main" id="{00000000-0008-0000-0000-0000B53B0000}"/>
            </a:ext>
          </a:extLst>
        </xdr:cNvPr>
        <xdr:cNvSpPr txBox="1"/>
      </xdr:nvSpPr>
      <xdr:spPr>
        <a:xfrm>
          <a:off x="3451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108</xdr:row>
      <xdr:rowOff>0</xdr:rowOff>
    </xdr:from>
    <xdr:ext cx="184731" cy="283457"/>
    <xdr:sp macro="" textlink="">
      <xdr:nvSpPr>
        <xdr:cNvPr id="15679" name="TextBox 15678">
          <a:extLst>
            <a:ext uri="{FF2B5EF4-FFF2-40B4-BE49-F238E27FC236}">
              <a16:creationId xmlns="" xmlns:a16="http://schemas.microsoft.com/office/drawing/2014/main" id="{00000000-0008-0000-0000-0000B63B0000}"/>
            </a:ext>
          </a:extLst>
        </xdr:cNvPr>
        <xdr:cNvSpPr txBox="1"/>
      </xdr:nvSpPr>
      <xdr:spPr>
        <a:xfrm>
          <a:off x="346262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108</xdr:row>
      <xdr:rowOff>0</xdr:rowOff>
    </xdr:from>
    <xdr:ext cx="184731" cy="283457"/>
    <xdr:sp macro="" textlink="">
      <xdr:nvSpPr>
        <xdr:cNvPr id="15680" name="TextBox 15679">
          <a:extLst>
            <a:ext uri="{FF2B5EF4-FFF2-40B4-BE49-F238E27FC236}">
              <a16:creationId xmlns="" xmlns:a16="http://schemas.microsoft.com/office/drawing/2014/main" id="{00000000-0008-0000-0000-0000B73B0000}"/>
            </a:ext>
          </a:extLst>
        </xdr:cNvPr>
        <xdr:cNvSpPr txBox="1"/>
      </xdr:nvSpPr>
      <xdr:spPr>
        <a:xfrm>
          <a:off x="3451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81" name="TextBox 15680">
          <a:extLst>
            <a:ext uri="{FF2B5EF4-FFF2-40B4-BE49-F238E27FC236}">
              <a16:creationId xmlns="" xmlns:a16="http://schemas.microsoft.com/office/drawing/2014/main" id="{00000000-0008-0000-0000-0000B8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82" name="TextBox 15681">
          <a:extLst>
            <a:ext uri="{FF2B5EF4-FFF2-40B4-BE49-F238E27FC236}">
              <a16:creationId xmlns="" xmlns:a16="http://schemas.microsoft.com/office/drawing/2014/main" id="{00000000-0008-0000-0000-0000B9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683" name="TextBox 15682">
          <a:extLst>
            <a:ext uri="{FF2B5EF4-FFF2-40B4-BE49-F238E27FC236}">
              <a16:creationId xmlns="" xmlns:a16="http://schemas.microsoft.com/office/drawing/2014/main" id="{00000000-0008-0000-0000-0000BA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84" name="TextBox 15683">
          <a:extLst>
            <a:ext uri="{FF2B5EF4-FFF2-40B4-BE49-F238E27FC236}">
              <a16:creationId xmlns="" xmlns:a16="http://schemas.microsoft.com/office/drawing/2014/main" id="{00000000-0008-0000-0000-0000BB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685" name="TextBox 15684">
          <a:extLst>
            <a:ext uri="{FF2B5EF4-FFF2-40B4-BE49-F238E27FC236}">
              <a16:creationId xmlns="" xmlns:a16="http://schemas.microsoft.com/office/drawing/2014/main" id="{00000000-0008-0000-0000-0000BC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86" name="TextBox 15685">
          <a:extLst>
            <a:ext uri="{FF2B5EF4-FFF2-40B4-BE49-F238E27FC236}">
              <a16:creationId xmlns="" xmlns:a16="http://schemas.microsoft.com/office/drawing/2014/main" id="{00000000-0008-0000-0000-0000BD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687" name="TextBox 15686">
          <a:extLst>
            <a:ext uri="{FF2B5EF4-FFF2-40B4-BE49-F238E27FC236}">
              <a16:creationId xmlns="" xmlns:a16="http://schemas.microsoft.com/office/drawing/2014/main" id="{00000000-0008-0000-0000-0000BE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88" name="TextBox 15687">
          <a:extLst>
            <a:ext uri="{FF2B5EF4-FFF2-40B4-BE49-F238E27FC236}">
              <a16:creationId xmlns="" xmlns:a16="http://schemas.microsoft.com/office/drawing/2014/main" id="{00000000-0008-0000-0000-0000BF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689" name="TextBox 15688">
          <a:extLst>
            <a:ext uri="{FF2B5EF4-FFF2-40B4-BE49-F238E27FC236}">
              <a16:creationId xmlns="" xmlns:a16="http://schemas.microsoft.com/office/drawing/2014/main" id="{00000000-0008-0000-0000-0000C0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90" name="TextBox 15689">
          <a:extLst>
            <a:ext uri="{FF2B5EF4-FFF2-40B4-BE49-F238E27FC236}">
              <a16:creationId xmlns="" xmlns:a16="http://schemas.microsoft.com/office/drawing/2014/main" id="{00000000-0008-0000-0000-0000C1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91" name="TextBox 15690">
          <a:extLst>
            <a:ext uri="{FF2B5EF4-FFF2-40B4-BE49-F238E27FC236}">
              <a16:creationId xmlns="" xmlns:a16="http://schemas.microsoft.com/office/drawing/2014/main" id="{00000000-0008-0000-0000-0000C2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92" name="TextBox 15691">
          <a:extLst>
            <a:ext uri="{FF2B5EF4-FFF2-40B4-BE49-F238E27FC236}">
              <a16:creationId xmlns="" xmlns:a16="http://schemas.microsoft.com/office/drawing/2014/main" id="{00000000-0008-0000-0000-0000C3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693" name="TextBox 15692">
          <a:extLst>
            <a:ext uri="{FF2B5EF4-FFF2-40B4-BE49-F238E27FC236}">
              <a16:creationId xmlns="" xmlns:a16="http://schemas.microsoft.com/office/drawing/2014/main" id="{00000000-0008-0000-0000-0000C4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94" name="TextBox 15693">
          <a:extLst>
            <a:ext uri="{FF2B5EF4-FFF2-40B4-BE49-F238E27FC236}">
              <a16:creationId xmlns="" xmlns:a16="http://schemas.microsoft.com/office/drawing/2014/main" id="{00000000-0008-0000-0000-0000C5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695" name="TextBox 15694">
          <a:extLst>
            <a:ext uri="{FF2B5EF4-FFF2-40B4-BE49-F238E27FC236}">
              <a16:creationId xmlns="" xmlns:a16="http://schemas.microsoft.com/office/drawing/2014/main" id="{00000000-0008-0000-0000-0000C6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696" name="TextBox 15695">
          <a:extLst>
            <a:ext uri="{FF2B5EF4-FFF2-40B4-BE49-F238E27FC236}">
              <a16:creationId xmlns="" xmlns:a16="http://schemas.microsoft.com/office/drawing/2014/main" id="{00000000-0008-0000-0000-0000C7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697" name="TextBox 15696">
          <a:extLst>
            <a:ext uri="{FF2B5EF4-FFF2-40B4-BE49-F238E27FC236}">
              <a16:creationId xmlns="" xmlns:a16="http://schemas.microsoft.com/office/drawing/2014/main" id="{00000000-0008-0000-0000-0000C8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698" name="TextBox 15697">
          <a:extLst>
            <a:ext uri="{FF2B5EF4-FFF2-40B4-BE49-F238E27FC236}">
              <a16:creationId xmlns="" xmlns:a16="http://schemas.microsoft.com/office/drawing/2014/main" id="{00000000-0008-0000-0000-0000C9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699" name="TextBox 15698">
          <a:extLst>
            <a:ext uri="{FF2B5EF4-FFF2-40B4-BE49-F238E27FC236}">
              <a16:creationId xmlns="" xmlns:a16="http://schemas.microsoft.com/office/drawing/2014/main" id="{00000000-0008-0000-0000-0000CA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00" name="TextBox 15699">
          <a:extLst>
            <a:ext uri="{FF2B5EF4-FFF2-40B4-BE49-F238E27FC236}">
              <a16:creationId xmlns="" xmlns:a16="http://schemas.microsoft.com/office/drawing/2014/main" id="{00000000-0008-0000-0000-0000CB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01" name="TextBox 15700">
          <a:extLst>
            <a:ext uri="{FF2B5EF4-FFF2-40B4-BE49-F238E27FC236}">
              <a16:creationId xmlns="" xmlns:a16="http://schemas.microsoft.com/office/drawing/2014/main" id="{00000000-0008-0000-0000-0000CC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02" name="TextBox 15701">
          <a:extLst>
            <a:ext uri="{FF2B5EF4-FFF2-40B4-BE49-F238E27FC236}">
              <a16:creationId xmlns="" xmlns:a16="http://schemas.microsoft.com/office/drawing/2014/main" id="{00000000-0008-0000-0000-0000CD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703" name="TextBox 15702">
          <a:extLst>
            <a:ext uri="{FF2B5EF4-FFF2-40B4-BE49-F238E27FC236}">
              <a16:creationId xmlns="" xmlns:a16="http://schemas.microsoft.com/office/drawing/2014/main" id="{00000000-0008-0000-0000-0000CE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04" name="TextBox 15703">
          <a:extLst>
            <a:ext uri="{FF2B5EF4-FFF2-40B4-BE49-F238E27FC236}">
              <a16:creationId xmlns="" xmlns:a16="http://schemas.microsoft.com/office/drawing/2014/main" id="{00000000-0008-0000-0000-0000CF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05" name="TextBox 15704">
          <a:extLst>
            <a:ext uri="{FF2B5EF4-FFF2-40B4-BE49-F238E27FC236}">
              <a16:creationId xmlns="" xmlns:a16="http://schemas.microsoft.com/office/drawing/2014/main" id="{00000000-0008-0000-0000-0000D0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06" name="TextBox 15705">
          <a:extLst>
            <a:ext uri="{FF2B5EF4-FFF2-40B4-BE49-F238E27FC236}">
              <a16:creationId xmlns="" xmlns:a16="http://schemas.microsoft.com/office/drawing/2014/main" id="{00000000-0008-0000-0000-0000D1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707" name="TextBox 15706">
          <a:extLst>
            <a:ext uri="{FF2B5EF4-FFF2-40B4-BE49-F238E27FC236}">
              <a16:creationId xmlns="" xmlns:a16="http://schemas.microsoft.com/office/drawing/2014/main" id="{00000000-0008-0000-0000-0000D2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08" name="TextBox 15707">
          <a:extLst>
            <a:ext uri="{FF2B5EF4-FFF2-40B4-BE49-F238E27FC236}">
              <a16:creationId xmlns="" xmlns:a16="http://schemas.microsoft.com/office/drawing/2014/main" id="{00000000-0008-0000-0000-0000D3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09" name="TextBox 15708">
          <a:extLst>
            <a:ext uri="{FF2B5EF4-FFF2-40B4-BE49-F238E27FC236}">
              <a16:creationId xmlns="" xmlns:a16="http://schemas.microsoft.com/office/drawing/2014/main" id="{00000000-0008-0000-0000-0000D4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10" name="TextBox 15709">
          <a:extLst>
            <a:ext uri="{FF2B5EF4-FFF2-40B4-BE49-F238E27FC236}">
              <a16:creationId xmlns="" xmlns:a16="http://schemas.microsoft.com/office/drawing/2014/main" id="{00000000-0008-0000-0000-0000D5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711" name="TextBox 15710">
          <a:extLst>
            <a:ext uri="{FF2B5EF4-FFF2-40B4-BE49-F238E27FC236}">
              <a16:creationId xmlns="" xmlns:a16="http://schemas.microsoft.com/office/drawing/2014/main" id="{00000000-0008-0000-0000-0000D6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12" name="TextBox 15711">
          <a:extLst>
            <a:ext uri="{FF2B5EF4-FFF2-40B4-BE49-F238E27FC236}">
              <a16:creationId xmlns="" xmlns:a16="http://schemas.microsoft.com/office/drawing/2014/main" id="{00000000-0008-0000-0000-0000D7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13" name="TextBox 15712">
          <a:extLst>
            <a:ext uri="{FF2B5EF4-FFF2-40B4-BE49-F238E27FC236}">
              <a16:creationId xmlns="" xmlns:a16="http://schemas.microsoft.com/office/drawing/2014/main" id="{00000000-0008-0000-0000-0000D8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14" name="TextBox 15713">
          <a:extLst>
            <a:ext uri="{FF2B5EF4-FFF2-40B4-BE49-F238E27FC236}">
              <a16:creationId xmlns="" xmlns:a16="http://schemas.microsoft.com/office/drawing/2014/main" id="{00000000-0008-0000-0000-0000D9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15" name="TextBox 15714">
          <a:extLst>
            <a:ext uri="{FF2B5EF4-FFF2-40B4-BE49-F238E27FC236}">
              <a16:creationId xmlns="" xmlns:a16="http://schemas.microsoft.com/office/drawing/2014/main" id="{00000000-0008-0000-0000-0000DA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16" name="TextBox 15715">
          <a:extLst>
            <a:ext uri="{FF2B5EF4-FFF2-40B4-BE49-F238E27FC236}">
              <a16:creationId xmlns="" xmlns:a16="http://schemas.microsoft.com/office/drawing/2014/main" id="{00000000-0008-0000-0000-0000DB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17" name="TextBox 15716">
          <a:extLst>
            <a:ext uri="{FF2B5EF4-FFF2-40B4-BE49-F238E27FC236}">
              <a16:creationId xmlns="" xmlns:a16="http://schemas.microsoft.com/office/drawing/2014/main" id="{00000000-0008-0000-0000-0000DC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18" name="TextBox 15717">
          <a:extLst>
            <a:ext uri="{FF2B5EF4-FFF2-40B4-BE49-F238E27FC236}">
              <a16:creationId xmlns="" xmlns:a16="http://schemas.microsoft.com/office/drawing/2014/main" id="{00000000-0008-0000-0000-0000DD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5719" name="TextBox 15718">
          <a:extLst>
            <a:ext uri="{FF2B5EF4-FFF2-40B4-BE49-F238E27FC236}">
              <a16:creationId xmlns="" xmlns:a16="http://schemas.microsoft.com/office/drawing/2014/main" id="{00000000-0008-0000-0000-0000DE3B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720" name="TextBox 15719">
          <a:extLst>
            <a:ext uri="{FF2B5EF4-FFF2-40B4-BE49-F238E27FC236}">
              <a16:creationId xmlns="" xmlns:a16="http://schemas.microsoft.com/office/drawing/2014/main" id="{00000000-0008-0000-0000-0000DF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21" name="TextBox 15720">
          <a:extLst>
            <a:ext uri="{FF2B5EF4-FFF2-40B4-BE49-F238E27FC236}">
              <a16:creationId xmlns="" xmlns:a16="http://schemas.microsoft.com/office/drawing/2014/main" id="{00000000-0008-0000-0000-0000E0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22" name="TextBox 15721">
          <a:extLst>
            <a:ext uri="{FF2B5EF4-FFF2-40B4-BE49-F238E27FC236}">
              <a16:creationId xmlns="" xmlns:a16="http://schemas.microsoft.com/office/drawing/2014/main" id="{00000000-0008-0000-0000-0000E1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23" name="TextBox 15722">
          <a:extLst>
            <a:ext uri="{FF2B5EF4-FFF2-40B4-BE49-F238E27FC236}">
              <a16:creationId xmlns="" xmlns:a16="http://schemas.microsoft.com/office/drawing/2014/main" id="{00000000-0008-0000-0000-0000E2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724" name="TextBox 15723">
          <a:extLst>
            <a:ext uri="{FF2B5EF4-FFF2-40B4-BE49-F238E27FC236}">
              <a16:creationId xmlns="" xmlns:a16="http://schemas.microsoft.com/office/drawing/2014/main" id="{00000000-0008-0000-0000-0000E3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25" name="TextBox 15724">
          <a:extLst>
            <a:ext uri="{FF2B5EF4-FFF2-40B4-BE49-F238E27FC236}">
              <a16:creationId xmlns="" xmlns:a16="http://schemas.microsoft.com/office/drawing/2014/main" id="{00000000-0008-0000-0000-0000E4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26" name="TextBox 15725">
          <a:extLst>
            <a:ext uri="{FF2B5EF4-FFF2-40B4-BE49-F238E27FC236}">
              <a16:creationId xmlns="" xmlns:a16="http://schemas.microsoft.com/office/drawing/2014/main" id="{00000000-0008-0000-0000-0000E5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27" name="TextBox 15726">
          <a:extLst>
            <a:ext uri="{FF2B5EF4-FFF2-40B4-BE49-F238E27FC236}">
              <a16:creationId xmlns="" xmlns:a16="http://schemas.microsoft.com/office/drawing/2014/main" id="{00000000-0008-0000-0000-0000E6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728" name="TextBox 15727">
          <a:extLst>
            <a:ext uri="{FF2B5EF4-FFF2-40B4-BE49-F238E27FC236}">
              <a16:creationId xmlns="" xmlns:a16="http://schemas.microsoft.com/office/drawing/2014/main" id="{00000000-0008-0000-0000-0000E7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29" name="TextBox 15728">
          <a:extLst>
            <a:ext uri="{FF2B5EF4-FFF2-40B4-BE49-F238E27FC236}">
              <a16:creationId xmlns="" xmlns:a16="http://schemas.microsoft.com/office/drawing/2014/main" id="{00000000-0008-0000-0000-0000E8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30" name="TextBox 15729">
          <a:extLst>
            <a:ext uri="{FF2B5EF4-FFF2-40B4-BE49-F238E27FC236}">
              <a16:creationId xmlns="" xmlns:a16="http://schemas.microsoft.com/office/drawing/2014/main" id="{00000000-0008-0000-0000-0000E9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31" name="TextBox 15730">
          <a:extLst>
            <a:ext uri="{FF2B5EF4-FFF2-40B4-BE49-F238E27FC236}">
              <a16:creationId xmlns="" xmlns:a16="http://schemas.microsoft.com/office/drawing/2014/main" id="{00000000-0008-0000-0000-0000EA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732" name="TextBox 15731">
          <a:extLst>
            <a:ext uri="{FF2B5EF4-FFF2-40B4-BE49-F238E27FC236}">
              <a16:creationId xmlns="" xmlns:a16="http://schemas.microsoft.com/office/drawing/2014/main" id="{00000000-0008-0000-0000-0000EB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33" name="TextBox 15732">
          <a:extLst>
            <a:ext uri="{FF2B5EF4-FFF2-40B4-BE49-F238E27FC236}">
              <a16:creationId xmlns="" xmlns:a16="http://schemas.microsoft.com/office/drawing/2014/main" id="{00000000-0008-0000-0000-0000EC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34" name="TextBox 15733">
          <a:extLst>
            <a:ext uri="{FF2B5EF4-FFF2-40B4-BE49-F238E27FC236}">
              <a16:creationId xmlns="" xmlns:a16="http://schemas.microsoft.com/office/drawing/2014/main" id="{00000000-0008-0000-0000-0000ED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35" name="TextBox 15734">
          <a:extLst>
            <a:ext uri="{FF2B5EF4-FFF2-40B4-BE49-F238E27FC236}">
              <a16:creationId xmlns="" xmlns:a16="http://schemas.microsoft.com/office/drawing/2014/main" id="{00000000-0008-0000-0000-0000EE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736" name="TextBox 15735">
          <a:extLst>
            <a:ext uri="{FF2B5EF4-FFF2-40B4-BE49-F238E27FC236}">
              <a16:creationId xmlns="" xmlns:a16="http://schemas.microsoft.com/office/drawing/2014/main" id="{00000000-0008-0000-0000-0000EF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37" name="TextBox 15736">
          <a:extLst>
            <a:ext uri="{FF2B5EF4-FFF2-40B4-BE49-F238E27FC236}">
              <a16:creationId xmlns="" xmlns:a16="http://schemas.microsoft.com/office/drawing/2014/main" id="{00000000-0008-0000-0000-0000F0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38" name="TextBox 15737">
          <a:extLst>
            <a:ext uri="{FF2B5EF4-FFF2-40B4-BE49-F238E27FC236}">
              <a16:creationId xmlns="" xmlns:a16="http://schemas.microsoft.com/office/drawing/2014/main" id="{00000000-0008-0000-0000-0000F1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39" name="TextBox 15738">
          <a:extLst>
            <a:ext uri="{FF2B5EF4-FFF2-40B4-BE49-F238E27FC236}">
              <a16:creationId xmlns="" xmlns:a16="http://schemas.microsoft.com/office/drawing/2014/main" id="{00000000-0008-0000-0000-0000F2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740" name="TextBox 15739">
          <a:extLst>
            <a:ext uri="{FF2B5EF4-FFF2-40B4-BE49-F238E27FC236}">
              <a16:creationId xmlns="" xmlns:a16="http://schemas.microsoft.com/office/drawing/2014/main" id="{00000000-0008-0000-0000-0000F3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41" name="TextBox 15740">
          <a:extLst>
            <a:ext uri="{FF2B5EF4-FFF2-40B4-BE49-F238E27FC236}">
              <a16:creationId xmlns="" xmlns:a16="http://schemas.microsoft.com/office/drawing/2014/main" id="{00000000-0008-0000-0000-0000F4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42" name="TextBox 15741">
          <a:extLst>
            <a:ext uri="{FF2B5EF4-FFF2-40B4-BE49-F238E27FC236}">
              <a16:creationId xmlns="" xmlns:a16="http://schemas.microsoft.com/office/drawing/2014/main" id="{00000000-0008-0000-0000-0000F5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43" name="TextBox 15742">
          <a:extLst>
            <a:ext uri="{FF2B5EF4-FFF2-40B4-BE49-F238E27FC236}">
              <a16:creationId xmlns="" xmlns:a16="http://schemas.microsoft.com/office/drawing/2014/main" id="{00000000-0008-0000-0000-0000F6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744" name="TextBox 15743">
          <a:extLst>
            <a:ext uri="{FF2B5EF4-FFF2-40B4-BE49-F238E27FC236}">
              <a16:creationId xmlns="" xmlns:a16="http://schemas.microsoft.com/office/drawing/2014/main" id="{00000000-0008-0000-0000-0000F7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45" name="TextBox 15744">
          <a:extLst>
            <a:ext uri="{FF2B5EF4-FFF2-40B4-BE49-F238E27FC236}">
              <a16:creationId xmlns="" xmlns:a16="http://schemas.microsoft.com/office/drawing/2014/main" id="{00000000-0008-0000-0000-0000F8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46" name="TextBox 15745">
          <a:extLst>
            <a:ext uri="{FF2B5EF4-FFF2-40B4-BE49-F238E27FC236}">
              <a16:creationId xmlns="" xmlns:a16="http://schemas.microsoft.com/office/drawing/2014/main" id="{00000000-0008-0000-0000-0000F93B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47" name="TextBox 15746">
          <a:extLst>
            <a:ext uri="{FF2B5EF4-FFF2-40B4-BE49-F238E27FC236}">
              <a16:creationId xmlns="" xmlns:a16="http://schemas.microsoft.com/office/drawing/2014/main" id="{00000000-0008-0000-0000-0000FA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748" name="TextBox 15747">
          <a:extLst>
            <a:ext uri="{FF2B5EF4-FFF2-40B4-BE49-F238E27FC236}">
              <a16:creationId xmlns="" xmlns:a16="http://schemas.microsoft.com/office/drawing/2014/main" id="{00000000-0008-0000-0000-0000FB3B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49" name="TextBox 15748">
          <a:extLst>
            <a:ext uri="{FF2B5EF4-FFF2-40B4-BE49-F238E27FC236}">
              <a16:creationId xmlns="" xmlns:a16="http://schemas.microsoft.com/office/drawing/2014/main" id="{00000000-0008-0000-0000-0000FC3B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50" name="TextBox 15749">
          <a:extLst>
            <a:ext uri="{FF2B5EF4-FFF2-40B4-BE49-F238E27FC236}">
              <a16:creationId xmlns="" xmlns:a16="http://schemas.microsoft.com/office/drawing/2014/main" id="{00000000-0008-0000-0000-0000FD3B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51" name="TextBox 15750">
          <a:extLst>
            <a:ext uri="{FF2B5EF4-FFF2-40B4-BE49-F238E27FC236}">
              <a16:creationId xmlns="" xmlns:a16="http://schemas.microsoft.com/office/drawing/2014/main" id="{00000000-0008-0000-0000-0000FE3B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752" name="TextBox 15751">
          <a:extLst>
            <a:ext uri="{FF2B5EF4-FFF2-40B4-BE49-F238E27FC236}">
              <a16:creationId xmlns="" xmlns:a16="http://schemas.microsoft.com/office/drawing/2014/main" id="{00000000-0008-0000-0000-0000FF3B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53" name="TextBox 15752">
          <a:extLst>
            <a:ext uri="{FF2B5EF4-FFF2-40B4-BE49-F238E27FC236}">
              <a16:creationId xmlns="" xmlns:a16="http://schemas.microsoft.com/office/drawing/2014/main" id="{00000000-0008-0000-0000-00000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54" name="TextBox 15753">
          <a:extLst>
            <a:ext uri="{FF2B5EF4-FFF2-40B4-BE49-F238E27FC236}">
              <a16:creationId xmlns="" xmlns:a16="http://schemas.microsoft.com/office/drawing/2014/main" id="{00000000-0008-0000-0000-000001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55" name="TextBox 15754">
          <a:extLst>
            <a:ext uri="{FF2B5EF4-FFF2-40B4-BE49-F238E27FC236}">
              <a16:creationId xmlns="" xmlns:a16="http://schemas.microsoft.com/office/drawing/2014/main" id="{00000000-0008-0000-0000-000002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756" name="TextBox 15755">
          <a:extLst>
            <a:ext uri="{FF2B5EF4-FFF2-40B4-BE49-F238E27FC236}">
              <a16:creationId xmlns="" xmlns:a16="http://schemas.microsoft.com/office/drawing/2014/main" id="{00000000-0008-0000-0000-000003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57" name="TextBox 15756">
          <a:extLst>
            <a:ext uri="{FF2B5EF4-FFF2-40B4-BE49-F238E27FC236}">
              <a16:creationId xmlns="" xmlns:a16="http://schemas.microsoft.com/office/drawing/2014/main" id="{00000000-0008-0000-0000-00000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58" name="TextBox 15757">
          <a:extLst>
            <a:ext uri="{FF2B5EF4-FFF2-40B4-BE49-F238E27FC236}">
              <a16:creationId xmlns="" xmlns:a16="http://schemas.microsoft.com/office/drawing/2014/main" id="{00000000-0008-0000-0000-000005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59" name="TextBox 15758">
          <a:extLst>
            <a:ext uri="{FF2B5EF4-FFF2-40B4-BE49-F238E27FC236}">
              <a16:creationId xmlns="" xmlns:a16="http://schemas.microsoft.com/office/drawing/2014/main" id="{00000000-0008-0000-0000-000006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760" name="TextBox 15759">
          <a:extLst>
            <a:ext uri="{FF2B5EF4-FFF2-40B4-BE49-F238E27FC236}">
              <a16:creationId xmlns="" xmlns:a16="http://schemas.microsoft.com/office/drawing/2014/main" id="{00000000-0008-0000-0000-000007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61" name="TextBox 15760">
          <a:extLst>
            <a:ext uri="{FF2B5EF4-FFF2-40B4-BE49-F238E27FC236}">
              <a16:creationId xmlns="" xmlns:a16="http://schemas.microsoft.com/office/drawing/2014/main" id="{00000000-0008-0000-0000-00000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62" name="TextBox 15761">
          <a:extLst>
            <a:ext uri="{FF2B5EF4-FFF2-40B4-BE49-F238E27FC236}">
              <a16:creationId xmlns="" xmlns:a16="http://schemas.microsoft.com/office/drawing/2014/main" id="{00000000-0008-0000-0000-000009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63" name="TextBox 15762">
          <a:extLst>
            <a:ext uri="{FF2B5EF4-FFF2-40B4-BE49-F238E27FC236}">
              <a16:creationId xmlns="" xmlns:a16="http://schemas.microsoft.com/office/drawing/2014/main" id="{00000000-0008-0000-0000-00000A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764" name="TextBox 15763">
          <a:extLst>
            <a:ext uri="{FF2B5EF4-FFF2-40B4-BE49-F238E27FC236}">
              <a16:creationId xmlns="" xmlns:a16="http://schemas.microsoft.com/office/drawing/2014/main" id="{00000000-0008-0000-0000-00000B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65" name="TextBox 15764">
          <a:extLst>
            <a:ext uri="{FF2B5EF4-FFF2-40B4-BE49-F238E27FC236}">
              <a16:creationId xmlns="" xmlns:a16="http://schemas.microsoft.com/office/drawing/2014/main" id="{00000000-0008-0000-0000-00000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66" name="TextBox 15765">
          <a:extLst>
            <a:ext uri="{FF2B5EF4-FFF2-40B4-BE49-F238E27FC236}">
              <a16:creationId xmlns="" xmlns:a16="http://schemas.microsoft.com/office/drawing/2014/main" id="{00000000-0008-0000-0000-00000D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67" name="TextBox 15766">
          <a:extLst>
            <a:ext uri="{FF2B5EF4-FFF2-40B4-BE49-F238E27FC236}">
              <a16:creationId xmlns="" xmlns:a16="http://schemas.microsoft.com/office/drawing/2014/main" id="{00000000-0008-0000-0000-00000E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768" name="TextBox 15767">
          <a:extLst>
            <a:ext uri="{FF2B5EF4-FFF2-40B4-BE49-F238E27FC236}">
              <a16:creationId xmlns="" xmlns:a16="http://schemas.microsoft.com/office/drawing/2014/main" id="{00000000-0008-0000-0000-00000F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69" name="TextBox 15768">
          <a:extLst>
            <a:ext uri="{FF2B5EF4-FFF2-40B4-BE49-F238E27FC236}">
              <a16:creationId xmlns="" xmlns:a16="http://schemas.microsoft.com/office/drawing/2014/main" id="{00000000-0008-0000-0000-00001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70" name="TextBox 15769">
          <a:extLst>
            <a:ext uri="{FF2B5EF4-FFF2-40B4-BE49-F238E27FC236}">
              <a16:creationId xmlns="" xmlns:a16="http://schemas.microsoft.com/office/drawing/2014/main" id="{00000000-0008-0000-0000-000011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71" name="TextBox 15770">
          <a:extLst>
            <a:ext uri="{FF2B5EF4-FFF2-40B4-BE49-F238E27FC236}">
              <a16:creationId xmlns="" xmlns:a16="http://schemas.microsoft.com/office/drawing/2014/main" id="{00000000-0008-0000-0000-000012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772" name="TextBox 15771">
          <a:extLst>
            <a:ext uri="{FF2B5EF4-FFF2-40B4-BE49-F238E27FC236}">
              <a16:creationId xmlns="" xmlns:a16="http://schemas.microsoft.com/office/drawing/2014/main" id="{00000000-0008-0000-0000-000013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73" name="TextBox 15772">
          <a:extLst>
            <a:ext uri="{FF2B5EF4-FFF2-40B4-BE49-F238E27FC236}">
              <a16:creationId xmlns="" xmlns:a16="http://schemas.microsoft.com/office/drawing/2014/main" id="{00000000-0008-0000-0000-00001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74" name="TextBox 15773">
          <a:extLst>
            <a:ext uri="{FF2B5EF4-FFF2-40B4-BE49-F238E27FC236}">
              <a16:creationId xmlns="" xmlns:a16="http://schemas.microsoft.com/office/drawing/2014/main" id="{00000000-0008-0000-0000-000015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75" name="TextBox 15774">
          <a:extLst>
            <a:ext uri="{FF2B5EF4-FFF2-40B4-BE49-F238E27FC236}">
              <a16:creationId xmlns="" xmlns:a16="http://schemas.microsoft.com/office/drawing/2014/main" id="{00000000-0008-0000-0000-000016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776" name="TextBox 15775">
          <a:extLst>
            <a:ext uri="{FF2B5EF4-FFF2-40B4-BE49-F238E27FC236}">
              <a16:creationId xmlns="" xmlns:a16="http://schemas.microsoft.com/office/drawing/2014/main" id="{00000000-0008-0000-0000-000017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77" name="TextBox 15776">
          <a:extLst>
            <a:ext uri="{FF2B5EF4-FFF2-40B4-BE49-F238E27FC236}">
              <a16:creationId xmlns="" xmlns:a16="http://schemas.microsoft.com/office/drawing/2014/main" id="{00000000-0008-0000-0000-00001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78" name="TextBox 15777">
          <a:extLst>
            <a:ext uri="{FF2B5EF4-FFF2-40B4-BE49-F238E27FC236}">
              <a16:creationId xmlns="" xmlns:a16="http://schemas.microsoft.com/office/drawing/2014/main" id="{00000000-0008-0000-0000-000019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79" name="TextBox 15778">
          <a:extLst>
            <a:ext uri="{FF2B5EF4-FFF2-40B4-BE49-F238E27FC236}">
              <a16:creationId xmlns="" xmlns:a16="http://schemas.microsoft.com/office/drawing/2014/main" id="{00000000-0008-0000-0000-00001A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780" name="TextBox 15779">
          <a:extLst>
            <a:ext uri="{FF2B5EF4-FFF2-40B4-BE49-F238E27FC236}">
              <a16:creationId xmlns="" xmlns:a16="http://schemas.microsoft.com/office/drawing/2014/main" id="{00000000-0008-0000-0000-00001B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81" name="TextBox 15780">
          <a:extLst>
            <a:ext uri="{FF2B5EF4-FFF2-40B4-BE49-F238E27FC236}">
              <a16:creationId xmlns="" xmlns:a16="http://schemas.microsoft.com/office/drawing/2014/main" id="{00000000-0008-0000-0000-00001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82" name="TextBox 15781">
          <a:extLst>
            <a:ext uri="{FF2B5EF4-FFF2-40B4-BE49-F238E27FC236}">
              <a16:creationId xmlns="" xmlns:a16="http://schemas.microsoft.com/office/drawing/2014/main" id="{00000000-0008-0000-0000-00001D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83" name="TextBox 15782">
          <a:extLst>
            <a:ext uri="{FF2B5EF4-FFF2-40B4-BE49-F238E27FC236}">
              <a16:creationId xmlns="" xmlns:a16="http://schemas.microsoft.com/office/drawing/2014/main" id="{00000000-0008-0000-0000-00001E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784" name="TextBox 15783">
          <a:extLst>
            <a:ext uri="{FF2B5EF4-FFF2-40B4-BE49-F238E27FC236}">
              <a16:creationId xmlns="" xmlns:a16="http://schemas.microsoft.com/office/drawing/2014/main" id="{00000000-0008-0000-0000-00001F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85" name="TextBox 15784">
          <a:extLst>
            <a:ext uri="{FF2B5EF4-FFF2-40B4-BE49-F238E27FC236}">
              <a16:creationId xmlns="" xmlns:a16="http://schemas.microsoft.com/office/drawing/2014/main" id="{00000000-0008-0000-0000-00002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86" name="TextBox 15785">
          <a:extLst>
            <a:ext uri="{FF2B5EF4-FFF2-40B4-BE49-F238E27FC236}">
              <a16:creationId xmlns="" xmlns:a16="http://schemas.microsoft.com/office/drawing/2014/main" id="{00000000-0008-0000-0000-000021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87" name="TextBox 15786">
          <a:extLst>
            <a:ext uri="{FF2B5EF4-FFF2-40B4-BE49-F238E27FC236}">
              <a16:creationId xmlns="" xmlns:a16="http://schemas.microsoft.com/office/drawing/2014/main" id="{00000000-0008-0000-0000-000022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788" name="TextBox 15787">
          <a:extLst>
            <a:ext uri="{FF2B5EF4-FFF2-40B4-BE49-F238E27FC236}">
              <a16:creationId xmlns="" xmlns:a16="http://schemas.microsoft.com/office/drawing/2014/main" id="{00000000-0008-0000-0000-000023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89" name="TextBox 15788">
          <a:extLst>
            <a:ext uri="{FF2B5EF4-FFF2-40B4-BE49-F238E27FC236}">
              <a16:creationId xmlns="" xmlns:a16="http://schemas.microsoft.com/office/drawing/2014/main" id="{00000000-0008-0000-0000-00002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90" name="TextBox 15789">
          <a:extLst>
            <a:ext uri="{FF2B5EF4-FFF2-40B4-BE49-F238E27FC236}">
              <a16:creationId xmlns="" xmlns:a16="http://schemas.microsoft.com/office/drawing/2014/main" id="{00000000-0008-0000-0000-000025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91" name="TextBox 15790">
          <a:extLst>
            <a:ext uri="{FF2B5EF4-FFF2-40B4-BE49-F238E27FC236}">
              <a16:creationId xmlns="" xmlns:a16="http://schemas.microsoft.com/office/drawing/2014/main" id="{00000000-0008-0000-0000-000026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792" name="TextBox 15791">
          <a:extLst>
            <a:ext uri="{FF2B5EF4-FFF2-40B4-BE49-F238E27FC236}">
              <a16:creationId xmlns="" xmlns:a16="http://schemas.microsoft.com/office/drawing/2014/main" id="{00000000-0008-0000-0000-000027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93" name="TextBox 15792">
          <a:extLst>
            <a:ext uri="{FF2B5EF4-FFF2-40B4-BE49-F238E27FC236}">
              <a16:creationId xmlns="" xmlns:a16="http://schemas.microsoft.com/office/drawing/2014/main" id="{00000000-0008-0000-0000-00002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794" name="TextBox 15793">
          <a:extLst>
            <a:ext uri="{FF2B5EF4-FFF2-40B4-BE49-F238E27FC236}">
              <a16:creationId xmlns="" xmlns:a16="http://schemas.microsoft.com/office/drawing/2014/main" id="{00000000-0008-0000-0000-000029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95" name="TextBox 15794">
          <a:extLst>
            <a:ext uri="{FF2B5EF4-FFF2-40B4-BE49-F238E27FC236}">
              <a16:creationId xmlns="" xmlns:a16="http://schemas.microsoft.com/office/drawing/2014/main" id="{00000000-0008-0000-0000-00002A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796" name="TextBox 15795">
          <a:extLst>
            <a:ext uri="{FF2B5EF4-FFF2-40B4-BE49-F238E27FC236}">
              <a16:creationId xmlns="" xmlns:a16="http://schemas.microsoft.com/office/drawing/2014/main" id="{00000000-0008-0000-0000-00002B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797" name="TextBox 15796">
          <a:extLst>
            <a:ext uri="{FF2B5EF4-FFF2-40B4-BE49-F238E27FC236}">
              <a16:creationId xmlns="" xmlns:a16="http://schemas.microsoft.com/office/drawing/2014/main" id="{00000000-0008-0000-0000-00002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798" name="TextBox 15797">
          <a:extLst>
            <a:ext uri="{FF2B5EF4-FFF2-40B4-BE49-F238E27FC236}">
              <a16:creationId xmlns="" xmlns:a16="http://schemas.microsoft.com/office/drawing/2014/main" id="{00000000-0008-0000-0000-00002D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799" name="TextBox 15798">
          <a:extLst>
            <a:ext uri="{FF2B5EF4-FFF2-40B4-BE49-F238E27FC236}">
              <a16:creationId xmlns="" xmlns:a16="http://schemas.microsoft.com/office/drawing/2014/main" id="{00000000-0008-0000-0000-00002E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800" name="TextBox 15799">
          <a:extLst>
            <a:ext uri="{FF2B5EF4-FFF2-40B4-BE49-F238E27FC236}">
              <a16:creationId xmlns="" xmlns:a16="http://schemas.microsoft.com/office/drawing/2014/main" id="{00000000-0008-0000-0000-00002F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01" name="TextBox 15800">
          <a:extLst>
            <a:ext uri="{FF2B5EF4-FFF2-40B4-BE49-F238E27FC236}">
              <a16:creationId xmlns="" xmlns:a16="http://schemas.microsoft.com/office/drawing/2014/main" id="{00000000-0008-0000-0000-00003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802" name="TextBox 15801">
          <a:extLst>
            <a:ext uri="{FF2B5EF4-FFF2-40B4-BE49-F238E27FC236}">
              <a16:creationId xmlns="" xmlns:a16="http://schemas.microsoft.com/office/drawing/2014/main" id="{00000000-0008-0000-0000-000031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03" name="TextBox 15802">
          <a:extLst>
            <a:ext uri="{FF2B5EF4-FFF2-40B4-BE49-F238E27FC236}">
              <a16:creationId xmlns="" xmlns:a16="http://schemas.microsoft.com/office/drawing/2014/main" id="{00000000-0008-0000-0000-000032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04" name="TextBox 15803">
          <a:extLst>
            <a:ext uri="{FF2B5EF4-FFF2-40B4-BE49-F238E27FC236}">
              <a16:creationId xmlns="" xmlns:a16="http://schemas.microsoft.com/office/drawing/2014/main" id="{00000000-0008-0000-0000-000033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05" name="TextBox 15804">
          <a:extLst>
            <a:ext uri="{FF2B5EF4-FFF2-40B4-BE49-F238E27FC236}">
              <a16:creationId xmlns="" xmlns:a16="http://schemas.microsoft.com/office/drawing/2014/main" id="{00000000-0008-0000-0000-00003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806" name="TextBox 15805">
          <a:extLst>
            <a:ext uri="{FF2B5EF4-FFF2-40B4-BE49-F238E27FC236}">
              <a16:creationId xmlns="" xmlns:a16="http://schemas.microsoft.com/office/drawing/2014/main" id="{00000000-0008-0000-0000-000035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807" name="TextBox 15806">
          <a:extLst>
            <a:ext uri="{FF2B5EF4-FFF2-40B4-BE49-F238E27FC236}">
              <a16:creationId xmlns="" xmlns:a16="http://schemas.microsoft.com/office/drawing/2014/main" id="{00000000-0008-0000-0000-000036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808" name="TextBox 15807">
          <a:extLst>
            <a:ext uri="{FF2B5EF4-FFF2-40B4-BE49-F238E27FC236}">
              <a16:creationId xmlns="" xmlns:a16="http://schemas.microsoft.com/office/drawing/2014/main" id="{00000000-0008-0000-0000-000037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09" name="TextBox 15808">
          <a:extLst>
            <a:ext uri="{FF2B5EF4-FFF2-40B4-BE49-F238E27FC236}">
              <a16:creationId xmlns="" xmlns:a16="http://schemas.microsoft.com/office/drawing/2014/main" id="{00000000-0008-0000-0000-00003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810" name="TextBox 15809">
          <a:extLst>
            <a:ext uri="{FF2B5EF4-FFF2-40B4-BE49-F238E27FC236}">
              <a16:creationId xmlns="" xmlns:a16="http://schemas.microsoft.com/office/drawing/2014/main" id="{00000000-0008-0000-0000-000039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11" name="TextBox 15810">
          <a:extLst>
            <a:ext uri="{FF2B5EF4-FFF2-40B4-BE49-F238E27FC236}">
              <a16:creationId xmlns="" xmlns:a16="http://schemas.microsoft.com/office/drawing/2014/main" id="{00000000-0008-0000-0000-00003A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12" name="TextBox 15811">
          <a:extLst>
            <a:ext uri="{FF2B5EF4-FFF2-40B4-BE49-F238E27FC236}">
              <a16:creationId xmlns="" xmlns:a16="http://schemas.microsoft.com/office/drawing/2014/main" id="{00000000-0008-0000-0000-00003B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13" name="TextBox 15812">
          <a:extLst>
            <a:ext uri="{FF2B5EF4-FFF2-40B4-BE49-F238E27FC236}">
              <a16:creationId xmlns="" xmlns:a16="http://schemas.microsoft.com/office/drawing/2014/main" id="{00000000-0008-0000-0000-00003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814" name="TextBox 15813">
          <a:extLst>
            <a:ext uri="{FF2B5EF4-FFF2-40B4-BE49-F238E27FC236}">
              <a16:creationId xmlns="" xmlns:a16="http://schemas.microsoft.com/office/drawing/2014/main" id="{00000000-0008-0000-0000-00003D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815" name="TextBox 15814">
          <a:extLst>
            <a:ext uri="{FF2B5EF4-FFF2-40B4-BE49-F238E27FC236}">
              <a16:creationId xmlns="" xmlns:a16="http://schemas.microsoft.com/office/drawing/2014/main" id="{00000000-0008-0000-0000-00003E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816" name="TextBox 15815">
          <a:extLst>
            <a:ext uri="{FF2B5EF4-FFF2-40B4-BE49-F238E27FC236}">
              <a16:creationId xmlns="" xmlns:a16="http://schemas.microsoft.com/office/drawing/2014/main" id="{00000000-0008-0000-0000-00003F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17" name="TextBox 15816">
          <a:extLst>
            <a:ext uri="{FF2B5EF4-FFF2-40B4-BE49-F238E27FC236}">
              <a16:creationId xmlns="" xmlns:a16="http://schemas.microsoft.com/office/drawing/2014/main" id="{00000000-0008-0000-0000-00004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818" name="TextBox 15817">
          <a:extLst>
            <a:ext uri="{FF2B5EF4-FFF2-40B4-BE49-F238E27FC236}">
              <a16:creationId xmlns="" xmlns:a16="http://schemas.microsoft.com/office/drawing/2014/main" id="{00000000-0008-0000-0000-000041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19" name="TextBox 15818">
          <a:extLst>
            <a:ext uri="{FF2B5EF4-FFF2-40B4-BE49-F238E27FC236}">
              <a16:creationId xmlns="" xmlns:a16="http://schemas.microsoft.com/office/drawing/2014/main" id="{00000000-0008-0000-0000-000042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20" name="TextBox 15819">
          <a:extLst>
            <a:ext uri="{FF2B5EF4-FFF2-40B4-BE49-F238E27FC236}">
              <a16:creationId xmlns="" xmlns:a16="http://schemas.microsoft.com/office/drawing/2014/main" id="{00000000-0008-0000-0000-000043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21" name="TextBox 15820">
          <a:extLst>
            <a:ext uri="{FF2B5EF4-FFF2-40B4-BE49-F238E27FC236}">
              <a16:creationId xmlns="" xmlns:a16="http://schemas.microsoft.com/office/drawing/2014/main" id="{00000000-0008-0000-0000-00004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822" name="TextBox 15821">
          <a:extLst>
            <a:ext uri="{FF2B5EF4-FFF2-40B4-BE49-F238E27FC236}">
              <a16:creationId xmlns="" xmlns:a16="http://schemas.microsoft.com/office/drawing/2014/main" id="{00000000-0008-0000-0000-000045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823" name="TextBox 15822">
          <a:extLst>
            <a:ext uri="{FF2B5EF4-FFF2-40B4-BE49-F238E27FC236}">
              <a16:creationId xmlns="" xmlns:a16="http://schemas.microsoft.com/office/drawing/2014/main" id="{00000000-0008-0000-0000-000046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824" name="TextBox 15823">
          <a:extLst>
            <a:ext uri="{FF2B5EF4-FFF2-40B4-BE49-F238E27FC236}">
              <a16:creationId xmlns="" xmlns:a16="http://schemas.microsoft.com/office/drawing/2014/main" id="{00000000-0008-0000-0000-000047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25" name="TextBox 15824">
          <a:extLst>
            <a:ext uri="{FF2B5EF4-FFF2-40B4-BE49-F238E27FC236}">
              <a16:creationId xmlns="" xmlns:a16="http://schemas.microsoft.com/office/drawing/2014/main" id="{00000000-0008-0000-0000-00004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826" name="TextBox 15825">
          <a:extLst>
            <a:ext uri="{FF2B5EF4-FFF2-40B4-BE49-F238E27FC236}">
              <a16:creationId xmlns="" xmlns:a16="http://schemas.microsoft.com/office/drawing/2014/main" id="{00000000-0008-0000-0000-000049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27" name="TextBox 15826">
          <a:extLst>
            <a:ext uri="{FF2B5EF4-FFF2-40B4-BE49-F238E27FC236}">
              <a16:creationId xmlns="" xmlns:a16="http://schemas.microsoft.com/office/drawing/2014/main" id="{00000000-0008-0000-0000-00004A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28" name="TextBox 15827">
          <a:extLst>
            <a:ext uri="{FF2B5EF4-FFF2-40B4-BE49-F238E27FC236}">
              <a16:creationId xmlns="" xmlns:a16="http://schemas.microsoft.com/office/drawing/2014/main" id="{00000000-0008-0000-0000-00004B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29" name="TextBox 15828">
          <a:extLst>
            <a:ext uri="{FF2B5EF4-FFF2-40B4-BE49-F238E27FC236}">
              <a16:creationId xmlns="" xmlns:a16="http://schemas.microsoft.com/office/drawing/2014/main" id="{00000000-0008-0000-0000-00004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830" name="TextBox 15829">
          <a:extLst>
            <a:ext uri="{FF2B5EF4-FFF2-40B4-BE49-F238E27FC236}">
              <a16:creationId xmlns="" xmlns:a16="http://schemas.microsoft.com/office/drawing/2014/main" id="{00000000-0008-0000-0000-00004D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831" name="TextBox 15830">
          <a:extLst>
            <a:ext uri="{FF2B5EF4-FFF2-40B4-BE49-F238E27FC236}">
              <a16:creationId xmlns="" xmlns:a16="http://schemas.microsoft.com/office/drawing/2014/main" id="{00000000-0008-0000-0000-00004E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832" name="TextBox 15831">
          <a:extLst>
            <a:ext uri="{FF2B5EF4-FFF2-40B4-BE49-F238E27FC236}">
              <a16:creationId xmlns="" xmlns:a16="http://schemas.microsoft.com/office/drawing/2014/main" id="{00000000-0008-0000-0000-00004F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33" name="TextBox 15832">
          <a:extLst>
            <a:ext uri="{FF2B5EF4-FFF2-40B4-BE49-F238E27FC236}">
              <a16:creationId xmlns="" xmlns:a16="http://schemas.microsoft.com/office/drawing/2014/main" id="{00000000-0008-0000-0000-00005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834" name="TextBox 15833">
          <a:extLst>
            <a:ext uri="{FF2B5EF4-FFF2-40B4-BE49-F238E27FC236}">
              <a16:creationId xmlns="" xmlns:a16="http://schemas.microsoft.com/office/drawing/2014/main" id="{00000000-0008-0000-0000-000051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35" name="TextBox 15834">
          <a:extLst>
            <a:ext uri="{FF2B5EF4-FFF2-40B4-BE49-F238E27FC236}">
              <a16:creationId xmlns="" xmlns:a16="http://schemas.microsoft.com/office/drawing/2014/main" id="{00000000-0008-0000-0000-000052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36" name="TextBox 15835">
          <a:extLst>
            <a:ext uri="{FF2B5EF4-FFF2-40B4-BE49-F238E27FC236}">
              <a16:creationId xmlns="" xmlns:a16="http://schemas.microsoft.com/office/drawing/2014/main" id="{00000000-0008-0000-0000-000053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37" name="TextBox 15836">
          <a:extLst>
            <a:ext uri="{FF2B5EF4-FFF2-40B4-BE49-F238E27FC236}">
              <a16:creationId xmlns="" xmlns:a16="http://schemas.microsoft.com/office/drawing/2014/main" id="{00000000-0008-0000-0000-00005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838" name="TextBox 15837">
          <a:extLst>
            <a:ext uri="{FF2B5EF4-FFF2-40B4-BE49-F238E27FC236}">
              <a16:creationId xmlns="" xmlns:a16="http://schemas.microsoft.com/office/drawing/2014/main" id="{00000000-0008-0000-0000-000055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839" name="TextBox 15838">
          <a:extLst>
            <a:ext uri="{FF2B5EF4-FFF2-40B4-BE49-F238E27FC236}">
              <a16:creationId xmlns="" xmlns:a16="http://schemas.microsoft.com/office/drawing/2014/main" id="{00000000-0008-0000-0000-000056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840" name="TextBox 15839">
          <a:extLst>
            <a:ext uri="{FF2B5EF4-FFF2-40B4-BE49-F238E27FC236}">
              <a16:creationId xmlns="" xmlns:a16="http://schemas.microsoft.com/office/drawing/2014/main" id="{00000000-0008-0000-0000-000057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41" name="TextBox 15840">
          <a:extLst>
            <a:ext uri="{FF2B5EF4-FFF2-40B4-BE49-F238E27FC236}">
              <a16:creationId xmlns="" xmlns:a16="http://schemas.microsoft.com/office/drawing/2014/main" id="{00000000-0008-0000-0000-00005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842" name="TextBox 15841">
          <a:extLst>
            <a:ext uri="{FF2B5EF4-FFF2-40B4-BE49-F238E27FC236}">
              <a16:creationId xmlns="" xmlns:a16="http://schemas.microsoft.com/office/drawing/2014/main" id="{00000000-0008-0000-0000-000059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43" name="TextBox 15842">
          <a:extLst>
            <a:ext uri="{FF2B5EF4-FFF2-40B4-BE49-F238E27FC236}">
              <a16:creationId xmlns="" xmlns:a16="http://schemas.microsoft.com/office/drawing/2014/main" id="{00000000-0008-0000-0000-00005A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44" name="TextBox 15843">
          <a:extLst>
            <a:ext uri="{FF2B5EF4-FFF2-40B4-BE49-F238E27FC236}">
              <a16:creationId xmlns="" xmlns:a16="http://schemas.microsoft.com/office/drawing/2014/main" id="{00000000-0008-0000-0000-00005B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45" name="TextBox 15844">
          <a:extLst>
            <a:ext uri="{FF2B5EF4-FFF2-40B4-BE49-F238E27FC236}">
              <a16:creationId xmlns="" xmlns:a16="http://schemas.microsoft.com/office/drawing/2014/main" id="{00000000-0008-0000-0000-00005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846" name="TextBox 15845">
          <a:extLst>
            <a:ext uri="{FF2B5EF4-FFF2-40B4-BE49-F238E27FC236}">
              <a16:creationId xmlns="" xmlns:a16="http://schemas.microsoft.com/office/drawing/2014/main" id="{00000000-0008-0000-0000-00005D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847" name="TextBox 15846">
          <a:extLst>
            <a:ext uri="{FF2B5EF4-FFF2-40B4-BE49-F238E27FC236}">
              <a16:creationId xmlns="" xmlns:a16="http://schemas.microsoft.com/office/drawing/2014/main" id="{00000000-0008-0000-0000-00005E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848" name="TextBox 15847">
          <a:extLst>
            <a:ext uri="{FF2B5EF4-FFF2-40B4-BE49-F238E27FC236}">
              <a16:creationId xmlns="" xmlns:a16="http://schemas.microsoft.com/office/drawing/2014/main" id="{00000000-0008-0000-0000-00005F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49" name="TextBox 15848">
          <a:extLst>
            <a:ext uri="{FF2B5EF4-FFF2-40B4-BE49-F238E27FC236}">
              <a16:creationId xmlns="" xmlns:a16="http://schemas.microsoft.com/office/drawing/2014/main" id="{00000000-0008-0000-0000-00006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850" name="TextBox 15849">
          <a:extLst>
            <a:ext uri="{FF2B5EF4-FFF2-40B4-BE49-F238E27FC236}">
              <a16:creationId xmlns="" xmlns:a16="http://schemas.microsoft.com/office/drawing/2014/main" id="{00000000-0008-0000-0000-000061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51" name="TextBox 15850">
          <a:extLst>
            <a:ext uri="{FF2B5EF4-FFF2-40B4-BE49-F238E27FC236}">
              <a16:creationId xmlns="" xmlns:a16="http://schemas.microsoft.com/office/drawing/2014/main" id="{00000000-0008-0000-0000-000062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52" name="TextBox 15851">
          <a:extLst>
            <a:ext uri="{FF2B5EF4-FFF2-40B4-BE49-F238E27FC236}">
              <a16:creationId xmlns="" xmlns:a16="http://schemas.microsoft.com/office/drawing/2014/main" id="{00000000-0008-0000-0000-000063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53" name="TextBox 15852">
          <a:extLst>
            <a:ext uri="{FF2B5EF4-FFF2-40B4-BE49-F238E27FC236}">
              <a16:creationId xmlns="" xmlns:a16="http://schemas.microsoft.com/office/drawing/2014/main" id="{00000000-0008-0000-0000-00006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854" name="TextBox 15853">
          <a:extLst>
            <a:ext uri="{FF2B5EF4-FFF2-40B4-BE49-F238E27FC236}">
              <a16:creationId xmlns="" xmlns:a16="http://schemas.microsoft.com/office/drawing/2014/main" id="{00000000-0008-0000-0000-000065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855" name="TextBox 15854">
          <a:extLst>
            <a:ext uri="{FF2B5EF4-FFF2-40B4-BE49-F238E27FC236}">
              <a16:creationId xmlns="" xmlns:a16="http://schemas.microsoft.com/office/drawing/2014/main" id="{00000000-0008-0000-0000-000066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856" name="TextBox 15855">
          <a:extLst>
            <a:ext uri="{FF2B5EF4-FFF2-40B4-BE49-F238E27FC236}">
              <a16:creationId xmlns="" xmlns:a16="http://schemas.microsoft.com/office/drawing/2014/main" id="{00000000-0008-0000-0000-000067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57" name="TextBox 15856">
          <a:extLst>
            <a:ext uri="{FF2B5EF4-FFF2-40B4-BE49-F238E27FC236}">
              <a16:creationId xmlns="" xmlns:a16="http://schemas.microsoft.com/office/drawing/2014/main" id="{00000000-0008-0000-0000-00006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858" name="TextBox 15857">
          <a:extLst>
            <a:ext uri="{FF2B5EF4-FFF2-40B4-BE49-F238E27FC236}">
              <a16:creationId xmlns="" xmlns:a16="http://schemas.microsoft.com/office/drawing/2014/main" id="{00000000-0008-0000-0000-000069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59" name="TextBox 15858">
          <a:extLst>
            <a:ext uri="{FF2B5EF4-FFF2-40B4-BE49-F238E27FC236}">
              <a16:creationId xmlns="" xmlns:a16="http://schemas.microsoft.com/office/drawing/2014/main" id="{00000000-0008-0000-0000-00006A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60" name="TextBox 15859">
          <a:extLst>
            <a:ext uri="{FF2B5EF4-FFF2-40B4-BE49-F238E27FC236}">
              <a16:creationId xmlns="" xmlns:a16="http://schemas.microsoft.com/office/drawing/2014/main" id="{00000000-0008-0000-0000-00006B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61" name="TextBox 15860">
          <a:extLst>
            <a:ext uri="{FF2B5EF4-FFF2-40B4-BE49-F238E27FC236}">
              <a16:creationId xmlns="" xmlns:a16="http://schemas.microsoft.com/office/drawing/2014/main" id="{00000000-0008-0000-0000-00006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862" name="TextBox 15861">
          <a:extLst>
            <a:ext uri="{FF2B5EF4-FFF2-40B4-BE49-F238E27FC236}">
              <a16:creationId xmlns="" xmlns:a16="http://schemas.microsoft.com/office/drawing/2014/main" id="{00000000-0008-0000-0000-00006D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863" name="TextBox 15862">
          <a:extLst>
            <a:ext uri="{FF2B5EF4-FFF2-40B4-BE49-F238E27FC236}">
              <a16:creationId xmlns="" xmlns:a16="http://schemas.microsoft.com/office/drawing/2014/main" id="{00000000-0008-0000-0000-00006E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864" name="TextBox 15863">
          <a:extLst>
            <a:ext uri="{FF2B5EF4-FFF2-40B4-BE49-F238E27FC236}">
              <a16:creationId xmlns="" xmlns:a16="http://schemas.microsoft.com/office/drawing/2014/main" id="{00000000-0008-0000-0000-00006F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65" name="TextBox 15864">
          <a:extLst>
            <a:ext uri="{FF2B5EF4-FFF2-40B4-BE49-F238E27FC236}">
              <a16:creationId xmlns="" xmlns:a16="http://schemas.microsoft.com/office/drawing/2014/main" id="{00000000-0008-0000-0000-00007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866" name="TextBox 15865">
          <a:extLst>
            <a:ext uri="{FF2B5EF4-FFF2-40B4-BE49-F238E27FC236}">
              <a16:creationId xmlns="" xmlns:a16="http://schemas.microsoft.com/office/drawing/2014/main" id="{00000000-0008-0000-0000-000071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67" name="TextBox 15866">
          <a:extLst>
            <a:ext uri="{FF2B5EF4-FFF2-40B4-BE49-F238E27FC236}">
              <a16:creationId xmlns="" xmlns:a16="http://schemas.microsoft.com/office/drawing/2014/main" id="{00000000-0008-0000-0000-000072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68" name="TextBox 15867">
          <a:extLst>
            <a:ext uri="{FF2B5EF4-FFF2-40B4-BE49-F238E27FC236}">
              <a16:creationId xmlns="" xmlns:a16="http://schemas.microsoft.com/office/drawing/2014/main" id="{00000000-0008-0000-0000-000073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69" name="TextBox 15868">
          <a:extLst>
            <a:ext uri="{FF2B5EF4-FFF2-40B4-BE49-F238E27FC236}">
              <a16:creationId xmlns="" xmlns:a16="http://schemas.microsoft.com/office/drawing/2014/main" id="{00000000-0008-0000-0000-00007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870" name="TextBox 15869">
          <a:extLst>
            <a:ext uri="{FF2B5EF4-FFF2-40B4-BE49-F238E27FC236}">
              <a16:creationId xmlns="" xmlns:a16="http://schemas.microsoft.com/office/drawing/2014/main" id="{00000000-0008-0000-0000-000075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871" name="TextBox 15870">
          <a:extLst>
            <a:ext uri="{FF2B5EF4-FFF2-40B4-BE49-F238E27FC236}">
              <a16:creationId xmlns="" xmlns:a16="http://schemas.microsoft.com/office/drawing/2014/main" id="{00000000-0008-0000-0000-000076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5872" name="TextBox 15871">
          <a:extLst>
            <a:ext uri="{FF2B5EF4-FFF2-40B4-BE49-F238E27FC236}">
              <a16:creationId xmlns="" xmlns:a16="http://schemas.microsoft.com/office/drawing/2014/main" id="{00000000-0008-0000-0000-0000773C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5873" name="TextBox 15872">
          <a:extLst>
            <a:ext uri="{FF2B5EF4-FFF2-40B4-BE49-F238E27FC236}">
              <a16:creationId xmlns="" xmlns:a16="http://schemas.microsoft.com/office/drawing/2014/main" id="{00000000-0008-0000-0000-0000783C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5874" name="TextBox 15873">
          <a:extLst>
            <a:ext uri="{FF2B5EF4-FFF2-40B4-BE49-F238E27FC236}">
              <a16:creationId xmlns="" xmlns:a16="http://schemas.microsoft.com/office/drawing/2014/main" id="{00000000-0008-0000-0000-0000793C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5875" name="TextBox 15874">
          <a:extLst>
            <a:ext uri="{FF2B5EF4-FFF2-40B4-BE49-F238E27FC236}">
              <a16:creationId xmlns="" xmlns:a16="http://schemas.microsoft.com/office/drawing/2014/main" id="{00000000-0008-0000-0000-00007A3C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876" name="TextBox 15875">
          <a:extLst>
            <a:ext uri="{FF2B5EF4-FFF2-40B4-BE49-F238E27FC236}">
              <a16:creationId xmlns="" xmlns:a16="http://schemas.microsoft.com/office/drawing/2014/main" id="{00000000-0008-0000-0000-00007B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77" name="TextBox 15876">
          <a:extLst>
            <a:ext uri="{FF2B5EF4-FFF2-40B4-BE49-F238E27FC236}">
              <a16:creationId xmlns="" xmlns:a16="http://schemas.microsoft.com/office/drawing/2014/main" id="{00000000-0008-0000-0000-00007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878" name="TextBox 15877">
          <a:extLst>
            <a:ext uri="{FF2B5EF4-FFF2-40B4-BE49-F238E27FC236}">
              <a16:creationId xmlns="" xmlns:a16="http://schemas.microsoft.com/office/drawing/2014/main" id="{00000000-0008-0000-0000-00007D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79" name="TextBox 15878">
          <a:extLst>
            <a:ext uri="{FF2B5EF4-FFF2-40B4-BE49-F238E27FC236}">
              <a16:creationId xmlns="" xmlns:a16="http://schemas.microsoft.com/office/drawing/2014/main" id="{00000000-0008-0000-0000-00007E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80" name="TextBox 15879">
          <a:extLst>
            <a:ext uri="{FF2B5EF4-FFF2-40B4-BE49-F238E27FC236}">
              <a16:creationId xmlns="" xmlns:a16="http://schemas.microsoft.com/office/drawing/2014/main" id="{00000000-0008-0000-0000-00007F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81" name="TextBox 15880">
          <a:extLst>
            <a:ext uri="{FF2B5EF4-FFF2-40B4-BE49-F238E27FC236}">
              <a16:creationId xmlns="" xmlns:a16="http://schemas.microsoft.com/office/drawing/2014/main" id="{00000000-0008-0000-0000-00008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882" name="TextBox 15881">
          <a:extLst>
            <a:ext uri="{FF2B5EF4-FFF2-40B4-BE49-F238E27FC236}">
              <a16:creationId xmlns="" xmlns:a16="http://schemas.microsoft.com/office/drawing/2014/main" id="{00000000-0008-0000-0000-000081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883" name="TextBox 15882">
          <a:extLst>
            <a:ext uri="{FF2B5EF4-FFF2-40B4-BE49-F238E27FC236}">
              <a16:creationId xmlns="" xmlns:a16="http://schemas.microsoft.com/office/drawing/2014/main" id="{00000000-0008-0000-0000-000082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884" name="TextBox 15883">
          <a:extLst>
            <a:ext uri="{FF2B5EF4-FFF2-40B4-BE49-F238E27FC236}">
              <a16:creationId xmlns="" xmlns:a16="http://schemas.microsoft.com/office/drawing/2014/main" id="{00000000-0008-0000-0000-000083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85" name="TextBox 15884">
          <a:extLst>
            <a:ext uri="{FF2B5EF4-FFF2-40B4-BE49-F238E27FC236}">
              <a16:creationId xmlns="" xmlns:a16="http://schemas.microsoft.com/office/drawing/2014/main" id="{00000000-0008-0000-0000-00008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886" name="TextBox 15885">
          <a:extLst>
            <a:ext uri="{FF2B5EF4-FFF2-40B4-BE49-F238E27FC236}">
              <a16:creationId xmlns="" xmlns:a16="http://schemas.microsoft.com/office/drawing/2014/main" id="{00000000-0008-0000-0000-000085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87" name="TextBox 15886">
          <a:extLst>
            <a:ext uri="{FF2B5EF4-FFF2-40B4-BE49-F238E27FC236}">
              <a16:creationId xmlns="" xmlns:a16="http://schemas.microsoft.com/office/drawing/2014/main" id="{00000000-0008-0000-0000-000086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88" name="TextBox 15887">
          <a:extLst>
            <a:ext uri="{FF2B5EF4-FFF2-40B4-BE49-F238E27FC236}">
              <a16:creationId xmlns="" xmlns:a16="http://schemas.microsoft.com/office/drawing/2014/main" id="{00000000-0008-0000-0000-000087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89" name="TextBox 15888">
          <a:extLst>
            <a:ext uri="{FF2B5EF4-FFF2-40B4-BE49-F238E27FC236}">
              <a16:creationId xmlns="" xmlns:a16="http://schemas.microsoft.com/office/drawing/2014/main" id="{00000000-0008-0000-0000-00008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890" name="TextBox 15889">
          <a:extLst>
            <a:ext uri="{FF2B5EF4-FFF2-40B4-BE49-F238E27FC236}">
              <a16:creationId xmlns="" xmlns:a16="http://schemas.microsoft.com/office/drawing/2014/main" id="{00000000-0008-0000-0000-000089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891" name="TextBox 15890">
          <a:extLst>
            <a:ext uri="{FF2B5EF4-FFF2-40B4-BE49-F238E27FC236}">
              <a16:creationId xmlns="" xmlns:a16="http://schemas.microsoft.com/office/drawing/2014/main" id="{00000000-0008-0000-0000-00008A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892" name="TextBox 15891">
          <a:extLst>
            <a:ext uri="{FF2B5EF4-FFF2-40B4-BE49-F238E27FC236}">
              <a16:creationId xmlns="" xmlns:a16="http://schemas.microsoft.com/office/drawing/2014/main" id="{00000000-0008-0000-0000-00008B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93" name="TextBox 15892">
          <a:extLst>
            <a:ext uri="{FF2B5EF4-FFF2-40B4-BE49-F238E27FC236}">
              <a16:creationId xmlns="" xmlns:a16="http://schemas.microsoft.com/office/drawing/2014/main" id="{00000000-0008-0000-0000-00008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894" name="TextBox 15893">
          <a:extLst>
            <a:ext uri="{FF2B5EF4-FFF2-40B4-BE49-F238E27FC236}">
              <a16:creationId xmlns="" xmlns:a16="http://schemas.microsoft.com/office/drawing/2014/main" id="{00000000-0008-0000-0000-00008D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95" name="TextBox 15894">
          <a:extLst>
            <a:ext uri="{FF2B5EF4-FFF2-40B4-BE49-F238E27FC236}">
              <a16:creationId xmlns="" xmlns:a16="http://schemas.microsoft.com/office/drawing/2014/main" id="{00000000-0008-0000-0000-00008E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896" name="TextBox 15895">
          <a:extLst>
            <a:ext uri="{FF2B5EF4-FFF2-40B4-BE49-F238E27FC236}">
              <a16:creationId xmlns="" xmlns:a16="http://schemas.microsoft.com/office/drawing/2014/main" id="{00000000-0008-0000-0000-00008F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897" name="TextBox 15896">
          <a:extLst>
            <a:ext uri="{FF2B5EF4-FFF2-40B4-BE49-F238E27FC236}">
              <a16:creationId xmlns="" xmlns:a16="http://schemas.microsoft.com/office/drawing/2014/main" id="{00000000-0008-0000-0000-00009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898" name="TextBox 15897">
          <a:extLst>
            <a:ext uri="{FF2B5EF4-FFF2-40B4-BE49-F238E27FC236}">
              <a16:creationId xmlns="" xmlns:a16="http://schemas.microsoft.com/office/drawing/2014/main" id="{00000000-0008-0000-0000-000091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899" name="TextBox 15898">
          <a:extLst>
            <a:ext uri="{FF2B5EF4-FFF2-40B4-BE49-F238E27FC236}">
              <a16:creationId xmlns="" xmlns:a16="http://schemas.microsoft.com/office/drawing/2014/main" id="{00000000-0008-0000-0000-000092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00" name="TextBox 15899">
          <a:extLst>
            <a:ext uri="{FF2B5EF4-FFF2-40B4-BE49-F238E27FC236}">
              <a16:creationId xmlns="" xmlns:a16="http://schemas.microsoft.com/office/drawing/2014/main" id="{00000000-0008-0000-0000-000093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01" name="TextBox 15900">
          <a:extLst>
            <a:ext uri="{FF2B5EF4-FFF2-40B4-BE49-F238E27FC236}">
              <a16:creationId xmlns="" xmlns:a16="http://schemas.microsoft.com/office/drawing/2014/main" id="{00000000-0008-0000-0000-00009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02" name="TextBox 15901">
          <a:extLst>
            <a:ext uri="{FF2B5EF4-FFF2-40B4-BE49-F238E27FC236}">
              <a16:creationId xmlns="" xmlns:a16="http://schemas.microsoft.com/office/drawing/2014/main" id="{00000000-0008-0000-0000-000095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03" name="TextBox 15902">
          <a:extLst>
            <a:ext uri="{FF2B5EF4-FFF2-40B4-BE49-F238E27FC236}">
              <a16:creationId xmlns="" xmlns:a16="http://schemas.microsoft.com/office/drawing/2014/main" id="{00000000-0008-0000-0000-000096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904" name="TextBox 15903">
          <a:extLst>
            <a:ext uri="{FF2B5EF4-FFF2-40B4-BE49-F238E27FC236}">
              <a16:creationId xmlns="" xmlns:a16="http://schemas.microsoft.com/office/drawing/2014/main" id="{00000000-0008-0000-0000-000097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05" name="TextBox 15904">
          <a:extLst>
            <a:ext uri="{FF2B5EF4-FFF2-40B4-BE49-F238E27FC236}">
              <a16:creationId xmlns="" xmlns:a16="http://schemas.microsoft.com/office/drawing/2014/main" id="{00000000-0008-0000-0000-00009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06" name="TextBox 15905">
          <a:extLst>
            <a:ext uri="{FF2B5EF4-FFF2-40B4-BE49-F238E27FC236}">
              <a16:creationId xmlns="" xmlns:a16="http://schemas.microsoft.com/office/drawing/2014/main" id="{00000000-0008-0000-0000-000099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907" name="TextBox 15906">
          <a:extLst>
            <a:ext uri="{FF2B5EF4-FFF2-40B4-BE49-F238E27FC236}">
              <a16:creationId xmlns="" xmlns:a16="http://schemas.microsoft.com/office/drawing/2014/main" id="{00000000-0008-0000-0000-00009A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08" name="TextBox 15907">
          <a:extLst>
            <a:ext uri="{FF2B5EF4-FFF2-40B4-BE49-F238E27FC236}">
              <a16:creationId xmlns="" xmlns:a16="http://schemas.microsoft.com/office/drawing/2014/main" id="{00000000-0008-0000-0000-00009B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09" name="TextBox 15908">
          <a:extLst>
            <a:ext uri="{FF2B5EF4-FFF2-40B4-BE49-F238E27FC236}">
              <a16:creationId xmlns="" xmlns:a16="http://schemas.microsoft.com/office/drawing/2014/main" id="{00000000-0008-0000-0000-00009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10" name="TextBox 15909">
          <a:extLst>
            <a:ext uri="{FF2B5EF4-FFF2-40B4-BE49-F238E27FC236}">
              <a16:creationId xmlns="" xmlns:a16="http://schemas.microsoft.com/office/drawing/2014/main" id="{00000000-0008-0000-0000-00009D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11" name="TextBox 15910">
          <a:extLst>
            <a:ext uri="{FF2B5EF4-FFF2-40B4-BE49-F238E27FC236}">
              <a16:creationId xmlns="" xmlns:a16="http://schemas.microsoft.com/office/drawing/2014/main" id="{00000000-0008-0000-0000-00009E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912" name="TextBox 15911">
          <a:extLst>
            <a:ext uri="{FF2B5EF4-FFF2-40B4-BE49-F238E27FC236}">
              <a16:creationId xmlns="" xmlns:a16="http://schemas.microsoft.com/office/drawing/2014/main" id="{00000000-0008-0000-0000-00009F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13" name="TextBox 15912">
          <a:extLst>
            <a:ext uri="{FF2B5EF4-FFF2-40B4-BE49-F238E27FC236}">
              <a16:creationId xmlns="" xmlns:a16="http://schemas.microsoft.com/office/drawing/2014/main" id="{00000000-0008-0000-0000-0000A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14" name="TextBox 15913">
          <a:extLst>
            <a:ext uri="{FF2B5EF4-FFF2-40B4-BE49-F238E27FC236}">
              <a16:creationId xmlns="" xmlns:a16="http://schemas.microsoft.com/office/drawing/2014/main" id="{00000000-0008-0000-0000-0000A1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915" name="TextBox 15914">
          <a:extLst>
            <a:ext uri="{FF2B5EF4-FFF2-40B4-BE49-F238E27FC236}">
              <a16:creationId xmlns="" xmlns:a16="http://schemas.microsoft.com/office/drawing/2014/main" id="{00000000-0008-0000-0000-0000A2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16" name="TextBox 15915">
          <a:extLst>
            <a:ext uri="{FF2B5EF4-FFF2-40B4-BE49-F238E27FC236}">
              <a16:creationId xmlns="" xmlns:a16="http://schemas.microsoft.com/office/drawing/2014/main" id="{00000000-0008-0000-0000-0000A3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17" name="TextBox 15916">
          <a:extLst>
            <a:ext uri="{FF2B5EF4-FFF2-40B4-BE49-F238E27FC236}">
              <a16:creationId xmlns="" xmlns:a16="http://schemas.microsoft.com/office/drawing/2014/main" id="{00000000-0008-0000-0000-0000A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18" name="TextBox 15917">
          <a:extLst>
            <a:ext uri="{FF2B5EF4-FFF2-40B4-BE49-F238E27FC236}">
              <a16:creationId xmlns="" xmlns:a16="http://schemas.microsoft.com/office/drawing/2014/main" id="{00000000-0008-0000-0000-0000A5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19" name="TextBox 15918">
          <a:extLst>
            <a:ext uri="{FF2B5EF4-FFF2-40B4-BE49-F238E27FC236}">
              <a16:creationId xmlns="" xmlns:a16="http://schemas.microsoft.com/office/drawing/2014/main" id="{00000000-0008-0000-0000-0000A6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920" name="TextBox 15919">
          <a:extLst>
            <a:ext uri="{FF2B5EF4-FFF2-40B4-BE49-F238E27FC236}">
              <a16:creationId xmlns="" xmlns:a16="http://schemas.microsoft.com/office/drawing/2014/main" id="{00000000-0008-0000-0000-0000A7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21" name="TextBox 15920">
          <a:extLst>
            <a:ext uri="{FF2B5EF4-FFF2-40B4-BE49-F238E27FC236}">
              <a16:creationId xmlns="" xmlns:a16="http://schemas.microsoft.com/office/drawing/2014/main" id="{00000000-0008-0000-0000-0000A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22" name="TextBox 15921">
          <a:extLst>
            <a:ext uri="{FF2B5EF4-FFF2-40B4-BE49-F238E27FC236}">
              <a16:creationId xmlns="" xmlns:a16="http://schemas.microsoft.com/office/drawing/2014/main" id="{00000000-0008-0000-0000-0000A9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923" name="TextBox 15922">
          <a:extLst>
            <a:ext uri="{FF2B5EF4-FFF2-40B4-BE49-F238E27FC236}">
              <a16:creationId xmlns="" xmlns:a16="http://schemas.microsoft.com/office/drawing/2014/main" id="{00000000-0008-0000-0000-0000AA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24" name="TextBox 15923">
          <a:extLst>
            <a:ext uri="{FF2B5EF4-FFF2-40B4-BE49-F238E27FC236}">
              <a16:creationId xmlns="" xmlns:a16="http://schemas.microsoft.com/office/drawing/2014/main" id="{00000000-0008-0000-0000-0000AB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25" name="TextBox 15924">
          <a:extLst>
            <a:ext uri="{FF2B5EF4-FFF2-40B4-BE49-F238E27FC236}">
              <a16:creationId xmlns="" xmlns:a16="http://schemas.microsoft.com/office/drawing/2014/main" id="{00000000-0008-0000-0000-0000A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26" name="TextBox 15925">
          <a:extLst>
            <a:ext uri="{FF2B5EF4-FFF2-40B4-BE49-F238E27FC236}">
              <a16:creationId xmlns="" xmlns:a16="http://schemas.microsoft.com/office/drawing/2014/main" id="{00000000-0008-0000-0000-0000AD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27" name="TextBox 15926">
          <a:extLst>
            <a:ext uri="{FF2B5EF4-FFF2-40B4-BE49-F238E27FC236}">
              <a16:creationId xmlns="" xmlns:a16="http://schemas.microsoft.com/office/drawing/2014/main" id="{00000000-0008-0000-0000-0000AE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928" name="TextBox 15927">
          <a:extLst>
            <a:ext uri="{FF2B5EF4-FFF2-40B4-BE49-F238E27FC236}">
              <a16:creationId xmlns="" xmlns:a16="http://schemas.microsoft.com/office/drawing/2014/main" id="{00000000-0008-0000-0000-0000AF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29" name="TextBox 15928">
          <a:extLst>
            <a:ext uri="{FF2B5EF4-FFF2-40B4-BE49-F238E27FC236}">
              <a16:creationId xmlns="" xmlns:a16="http://schemas.microsoft.com/office/drawing/2014/main" id="{00000000-0008-0000-0000-0000B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30" name="TextBox 15929">
          <a:extLst>
            <a:ext uri="{FF2B5EF4-FFF2-40B4-BE49-F238E27FC236}">
              <a16:creationId xmlns="" xmlns:a16="http://schemas.microsoft.com/office/drawing/2014/main" id="{00000000-0008-0000-0000-0000B1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931" name="TextBox 15930">
          <a:extLst>
            <a:ext uri="{FF2B5EF4-FFF2-40B4-BE49-F238E27FC236}">
              <a16:creationId xmlns="" xmlns:a16="http://schemas.microsoft.com/office/drawing/2014/main" id="{00000000-0008-0000-0000-0000B2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32" name="TextBox 15931">
          <a:extLst>
            <a:ext uri="{FF2B5EF4-FFF2-40B4-BE49-F238E27FC236}">
              <a16:creationId xmlns="" xmlns:a16="http://schemas.microsoft.com/office/drawing/2014/main" id="{00000000-0008-0000-0000-0000B3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33" name="TextBox 15932">
          <a:extLst>
            <a:ext uri="{FF2B5EF4-FFF2-40B4-BE49-F238E27FC236}">
              <a16:creationId xmlns="" xmlns:a16="http://schemas.microsoft.com/office/drawing/2014/main" id="{00000000-0008-0000-0000-0000B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34" name="TextBox 15933">
          <a:extLst>
            <a:ext uri="{FF2B5EF4-FFF2-40B4-BE49-F238E27FC236}">
              <a16:creationId xmlns="" xmlns:a16="http://schemas.microsoft.com/office/drawing/2014/main" id="{00000000-0008-0000-0000-0000B5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35" name="TextBox 15934">
          <a:extLst>
            <a:ext uri="{FF2B5EF4-FFF2-40B4-BE49-F238E27FC236}">
              <a16:creationId xmlns="" xmlns:a16="http://schemas.microsoft.com/office/drawing/2014/main" id="{00000000-0008-0000-0000-0000B6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936" name="TextBox 15935">
          <a:extLst>
            <a:ext uri="{FF2B5EF4-FFF2-40B4-BE49-F238E27FC236}">
              <a16:creationId xmlns="" xmlns:a16="http://schemas.microsoft.com/office/drawing/2014/main" id="{00000000-0008-0000-0000-0000B7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37" name="TextBox 15936">
          <a:extLst>
            <a:ext uri="{FF2B5EF4-FFF2-40B4-BE49-F238E27FC236}">
              <a16:creationId xmlns="" xmlns:a16="http://schemas.microsoft.com/office/drawing/2014/main" id="{00000000-0008-0000-0000-0000B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38" name="TextBox 15937">
          <a:extLst>
            <a:ext uri="{FF2B5EF4-FFF2-40B4-BE49-F238E27FC236}">
              <a16:creationId xmlns="" xmlns:a16="http://schemas.microsoft.com/office/drawing/2014/main" id="{00000000-0008-0000-0000-0000B9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939" name="TextBox 15938">
          <a:extLst>
            <a:ext uri="{FF2B5EF4-FFF2-40B4-BE49-F238E27FC236}">
              <a16:creationId xmlns="" xmlns:a16="http://schemas.microsoft.com/office/drawing/2014/main" id="{00000000-0008-0000-0000-0000BA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40" name="TextBox 15939">
          <a:extLst>
            <a:ext uri="{FF2B5EF4-FFF2-40B4-BE49-F238E27FC236}">
              <a16:creationId xmlns="" xmlns:a16="http://schemas.microsoft.com/office/drawing/2014/main" id="{00000000-0008-0000-0000-0000BB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41" name="TextBox 15940">
          <a:extLst>
            <a:ext uri="{FF2B5EF4-FFF2-40B4-BE49-F238E27FC236}">
              <a16:creationId xmlns="" xmlns:a16="http://schemas.microsoft.com/office/drawing/2014/main" id="{00000000-0008-0000-0000-0000B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42" name="TextBox 15941">
          <a:extLst>
            <a:ext uri="{FF2B5EF4-FFF2-40B4-BE49-F238E27FC236}">
              <a16:creationId xmlns="" xmlns:a16="http://schemas.microsoft.com/office/drawing/2014/main" id="{00000000-0008-0000-0000-0000BD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43" name="TextBox 15942">
          <a:extLst>
            <a:ext uri="{FF2B5EF4-FFF2-40B4-BE49-F238E27FC236}">
              <a16:creationId xmlns="" xmlns:a16="http://schemas.microsoft.com/office/drawing/2014/main" id="{00000000-0008-0000-0000-0000BE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944" name="TextBox 15943">
          <a:extLst>
            <a:ext uri="{FF2B5EF4-FFF2-40B4-BE49-F238E27FC236}">
              <a16:creationId xmlns="" xmlns:a16="http://schemas.microsoft.com/office/drawing/2014/main" id="{00000000-0008-0000-0000-0000BF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45" name="TextBox 15944">
          <a:extLst>
            <a:ext uri="{FF2B5EF4-FFF2-40B4-BE49-F238E27FC236}">
              <a16:creationId xmlns="" xmlns:a16="http://schemas.microsoft.com/office/drawing/2014/main" id="{00000000-0008-0000-0000-0000C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46" name="TextBox 15945">
          <a:extLst>
            <a:ext uri="{FF2B5EF4-FFF2-40B4-BE49-F238E27FC236}">
              <a16:creationId xmlns="" xmlns:a16="http://schemas.microsoft.com/office/drawing/2014/main" id="{00000000-0008-0000-0000-0000C1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947" name="TextBox 15946">
          <a:extLst>
            <a:ext uri="{FF2B5EF4-FFF2-40B4-BE49-F238E27FC236}">
              <a16:creationId xmlns="" xmlns:a16="http://schemas.microsoft.com/office/drawing/2014/main" id="{00000000-0008-0000-0000-0000C2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48" name="TextBox 15947">
          <a:extLst>
            <a:ext uri="{FF2B5EF4-FFF2-40B4-BE49-F238E27FC236}">
              <a16:creationId xmlns="" xmlns:a16="http://schemas.microsoft.com/office/drawing/2014/main" id="{00000000-0008-0000-0000-0000C3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49" name="TextBox 15948">
          <a:extLst>
            <a:ext uri="{FF2B5EF4-FFF2-40B4-BE49-F238E27FC236}">
              <a16:creationId xmlns="" xmlns:a16="http://schemas.microsoft.com/office/drawing/2014/main" id="{00000000-0008-0000-0000-0000C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50" name="TextBox 15949">
          <a:extLst>
            <a:ext uri="{FF2B5EF4-FFF2-40B4-BE49-F238E27FC236}">
              <a16:creationId xmlns="" xmlns:a16="http://schemas.microsoft.com/office/drawing/2014/main" id="{00000000-0008-0000-0000-0000C5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51" name="TextBox 15950">
          <a:extLst>
            <a:ext uri="{FF2B5EF4-FFF2-40B4-BE49-F238E27FC236}">
              <a16:creationId xmlns="" xmlns:a16="http://schemas.microsoft.com/office/drawing/2014/main" id="{00000000-0008-0000-0000-0000C6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952" name="TextBox 15951">
          <a:extLst>
            <a:ext uri="{FF2B5EF4-FFF2-40B4-BE49-F238E27FC236}">
              <a16:creationId xmlns="" xmlns:a16="http://schemas.microsoft.com/office/drawing/2014/main" id="{00000000-0008-0000-0000-0000C7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53" name="TextBox 15952">
          <a:extLst>
            <a:ext uri="{FF2B5EF4-FFF2-40B4-BE49-F238E27FC236}">
              <a16:creationId xmlns="" xmlns:a16="http://schemas.microsoft.com/office/drawing/2014/main" id="{00000000-0008-0000-0000-0000C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54" name="TextBox 15953">
          <a:extLst>
            <a:ext uri="{FF2B5EF4-FFF2-40B4-BE49-F238E27FC236}">
              <a16:creationId xmlns="" xmlns:a16="http://schemas.microsoft.com/office/drawing/2014/main" id="{00000000-0008-0000-0000-0000C9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955" name="TextBox 15954">
          <a:extLst>
            <a:ext uri="{FF2B5EF4-FFF2-40B4-BE49-F238E27FC236}">
              <a16:creationId xmlns="" xmlns:a16="http://schemas.microsoft.com/office/drawing/2014/main" id="{00000000-0008-0000-0000-0000CA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56" name="TextBox 15955">
          <a:extLst>
            <a:ext uri="{FF2B5EF4-FFF2-40B4-BE49-F238E27FC236}">
              <a16:creationId xmlns="" xmlns:a16="http://schemas.microsoft.com/office/drawing/2014/main" id="{00000000-0008-0000-0000-0000CB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57" name="TextBox 15956">
          <a:extLst>
            <a:ext uri="{FF2B5EF4-FFF2-40B4-BE49-F238E27FC236}">
              <a16:creationId xmlns="" xmlns:a16="http://schemas.microsoft.com/office/drawing/2014/main" id="{00000000-0008-0000-0000-0000C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58" name="TextBox 15957">
          <a:extLst>
            <a:ext uri="{FF2B5EF4-FFF2-40B4-BE49-F238E27FC236}">
              <a16:creationId xmlns="" xmlns:a16="http://schemas.microsoft.com/office/drawing/2014/main" id="{00000000-0008-0000-0000-0000CD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59" name="TextBox 15958">
          <a:extLst>
            <a:ext uri="{FF2B5EF4-FFF2-40B4-BE49-F238E27FC236}">
              <a16:creationId xmlns="" xmlns:a16="http://schemas.microsoft.com/office/drawing/2014/main" id="{00000000-0008-0000-0000-0000CE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960" name="TextBox 15959">
          <a:extLst>
            <a:ext uri="{FF2B5EF4-FFF2-40B4-BE49-F238E27FC236}">
              <a16:creationId xmlns="" xmlns:a16="http://schemas.microsoft.com/office/drawing/2014/main" id="{00000000-0008-0000-0000-0000CF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61" name="TextBox 15960">
          <a:extLst>
            <a:ext uri="{FF2B5EF4-FFF2-40B4-BE49-F238E27FC236}">
              <a16:creationId xmlns="" xmlns:a16="http://schemas.microsoft.com/office/drawing/2014/main" id="{00000000-0008-0000-0000-0000D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62" name="TextBox 15961">
          <a:extLst>
            <a:ext uri="{FF2B5EF4-FFF2-40B4-BE49-F238E27FC236}">
              <a16:creationId xmlns="" xmlns:a16="http://schemas.microsoft.com/office/drawing/2014/main" id="{00000000-0008-0000-0000-0000D1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963" name="TextBox 15962">
          <a:extLst>
            <a:ext uri="{FF2B5EF4-FFF2-40B4-BE49-F238E27FC236}">
              <a16:creationId xmlns="" xmlns:a16="http://schemas.microsoft.com/office/drawing/2014/main" id="{00000000-0008-0000-0000-0000D2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64" name="TextBox 15963">
          <a:extLst>
            <a:ext uri="{FF2B5EF4-FFF2-40B4-BE49-F238E27FC236}">
              <a16:creationId xmlns="" xmlns:a16="http://schemas.microsoft.com/office/drawing/2014/main" id="{00000000-0008-0000-0000-0000D3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65" name="TextBox 15964">
          <a:extLst>
            <a:ext uri="{FF2B5EF4-FFF2-40B4-BE49-F238E27FC236}">
              <a16:creationId xmlns="" xmlns:a16="http://schemas.microsoft.com/office/drawing/2014/main" id="{00000000-0008-0000-0000-0000D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66" name="TextBox 15965">
          <a:extLst>
            <a:ext uri="{FF2B5EF4-FFF2-40B4-BE49-F238E27FC236}">
              <a16:creationId xmlns="" xmlns:a16="http://schemas.microsoft.com/office/drawing/2014/main" id="{00000000-0008-0000-0000-0000D5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67" name="TextBox 15966">
          <a:extLst>
            <a:ext uri="{FF2B5EF4-FFF2-40B4-BE49-F238E27FC236}">
              <a16:creationId xmlns="" xmlns:a16="http://schemas.microsoft.com/office/drawing/2014/main" id="{00000000-0008-0000-0000-0000D6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968" name="TextBox 15967">
          <a:extLst>
            <a:ext uri="{FF2B5EF4-FFF2-40B4-BE49-F238E27FC236}">
              <a16:creationId xmlns="" xmlns:a16="http://schemas.microsoft.com/office/drawing/2014/main" id="{00000000-0008-0000-0000-0000D7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69" name="TextBox 15968">
          <a:extLst>
            <a:ext uri="{FF2B5EF4-FFF2-40B4-BE49-F238E27FC236}">
              <a16:creationId xmlns="" xmlns:a16="http://schemas.microsoft.com/office/drawing/2014/main" id="{00000000-0008-0000-0000-0000D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70" name="TextBox 15969">
          <a:extLst>
            <a:ext uri="{FF2B5EF4-FFF2-40B4-BE49-F238E27FC236}">
              <a16:creationId xmlns="" xmlns:a16="http://schemas.microsoft.com/office/drawing/2014/main" id="{00000000-0008-0000-0000-0000D9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971" name="TextBox 15970">
          <a:extLst>
            <a:ext uri="{FF2B5EF4-FFF2-40B4-BE49-F238E27FC236}">
              <a16:creationId xmlns="" xmlns:a16="http://schemas.microsoft.com/office/drawing/2014/main" id="{00000000-0008-0000-0000-0000DA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72" name="TextBox 15971">
          <a:extLst>
            <a:ext uri="{FF2B5EF4-FFF2-40B4-BE49-F238E27FC236}">
              <a16:creationId xmlns="" xmlns:a16="http://schemas.microsoft.com/office/drawing/2014/main" id="{00000000-0008-0000-0000-0000DB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73" name="TextBox 15972">
          <a:extLst>
            <a:ext uri="{FF2B5EF4-FFF2-40B4-BE49-F238E27FC236}">
              <a16:creationId xmlns="" xmlns:a16="http://schemas.microsoft.com/office/drawing/2014/main" id="{00000000-0008-0000-0000-0000D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74" name="TextBox 15973">
          <a:extLst>
            <a:ext uri="{FF2B5EF4-FFF2-40B4-BE49-F238E27FC236}">
              <a16:creationId xmlns="" xmlns:a16="http://schemas.microsoft.com/office/drawing/2014/main" id="{00000000-0008-0000-0000-0000DD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75" name="TextBox 15974">
          <a:extLst>
            <a:ext uri="{FF2B5EF4-FFF2-40B4-BE49-F238E27FC236}">
              <a16:creationId xmlns="" xmlns:a16="http://schemas.microsoft.com/office/drawing/2014/main" id="{00000000-0008-0000-0000-0000DE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976" name="TextBox 15975">
          <a:extLst>
            <a:ext uri="{FF2B5EF4-FFF2-40B4-BE49-F238E27FC236}">
              <a16:creationId xmlns="" xmlns:a16="http://schemas.microsoft.com/office/drawing/2014/main" id="{00000000-0008-0000-0000-0000DF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77" name="TextBox 15976">
          <a:extLst>
            <a:ext uri="{FF2B5EF4-FFF2-40B4-BE49-F238E27FC236}">
              <a16:creationId xmlns="" xmlns:a16="http://schemas.microsoft.com/office/drawing/2014/main" id="{00000000-0008-0000-0000-0000E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78" name="TextBox 15977">
          <a:extLst>
            <a:ext uri="{FF2B5EF4-FFF2-40B4-BE49-F238E27FC236}">
              <a16:creationId xmlns="" xmlns:a16="http://schemas.microsoft.com/office/drawing/2014/main" id="{00000000-0008-0000-0000-0000E1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979" name="TextBox 15978">
          <a:extLst>
            <a:ext uri="{FF2B5EF4-FFF2-40B4-BE49-F238E27FC236}">
              <a16:creationId xmlns="" xmlns:a16="http://schemas.microsoft.com/office/drawing/2014/main" id="{00000000-0008-0000-0000-0000E2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80" name="TextBox 15979">
          <a:extLst>
            <a:ext uri="{FF2B5EF4-FFF2-40B4-BE49-F238E27FC236}">
              <a16:creationId xmlns="" xmlns:a16="http://schemas.microsoft.com/office/drawing/2014/main" id="{00000000-0008-0000-0000-0000E3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81" name="TextBox 15980">
          <a:extLst>
            <a:ext uri="{FF2B5EF4-FFF2-40B4-BE49-F238E27FC236}">
              <a16:creationId xmlns="" xmlns:a16="http://schemas.microsoft.com/office/drawing/2014/main" id="{00000000-0008-0000-0000-0000E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82" name="TextBox 15981">
          <a:extLst>
            <a:ext uri="{FF2B5EF4-FFF2-40B4-BE49-F238E27FC236}">
              <a16:creationId xmlns="" xmlns:a16="http://schemas.microsoft.com/office/drawing/2014/main" id="{00000000-0008-0000-0000-0000E5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83" name="TextBox 15982">
          <a:extLst>
            <a:ext uri="{FF2B5EF4-FFF2-40B4-BE49-F238E27FC236}">
              <a16:creationId xmlns="" xmlns:a16="http://schemas.microsoft.com/office/drawing/2014/main" id="{00000000-0008-0000-0000-0000E6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984" name="TextBox 15983">
          <a:extLst>
            <a:ext uri="{FF2B5EF4-FFF2-40B4-BE49-F238E27FC236}">
              <a16:creationId xmlns="" xmlns:a16="http://schemas.microsoft.com/office/drawing/2014/main" id="{00000000-0008-0000-0000-0000E7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85" name="TextBox 15984">
          <a:extLst>
            <a:ext uri="{FF2B5EF4-FFF2-40B4-BE49-F238E27FC236}">
              <a16:creationId xmlns="" xmlns:a16="http://schemas.microsoft.com/office/drawing/2014/main" id="{00000000-0008-0000-0000-0000E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86" name="TextBox 15985">
          <a:extLst>
            <a:ext uri="{FF2B5EF4-FFF2-40B4-BE49-F238E27FC236}">
              <a16:creationId xmlns="" xmlns:a16="http://schemas.microsoft.com/office/drawing/2014/main" id="{00000000-0008-0000-0000-0000E9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987" name="TextBox 15986">
          <a:extLst>
            <a:ext uri="{FF2B5EF4-FFF2-40B4-BE49-F238E27FC236}">
              <a16:creationId xmlns="" xmlns:a16="http://schemas.microsoft.com/office/drawing/2014/main" id="{00000000-0008-0000-0000-0000EA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88" name="TextBox 15987">
          <a:extLst>
            <a:ext uri="{FF2B5EF4-FFF2-40B4-BE49-F238E27FC236}">
              <a16:creationId xmlns="" xmlns:a16="http://schemas.microsoft.com/office/drawing/2014/main" id="{00000000-0008-0000-0000-0000EB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89" name="TextBox 15988">
          <a:extLst>
            <a:ext uri="{FF2B5EF4-FFF2-40B4-BE49-F238E27FC236}">
              <a16:creationId xmlns="" xmlns:a16="http://schemas.microsoft.com/office/drawing/2014/main" id="{00000000-0008-0000-0000-0000E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90" name="TextBox 15989">
          <a:extLst>
            <a:ext uri="{FF2B5EF4-FFF2-40B4-BE49-F238E27FC236}">
              <a16:creationId xmlns="" xmlns:a16="http://schemas.microsoft.com/office/drawing/2014/main" id="{00000000-0008-0000-0000-0000ED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91" name="TextBox 15990">
          <a:extLst>
            <a:ext uri="{FF2B5EF4-FFF2-40B4-BE49-F238E27FC236}">
              <a16:creationId xmlns="" xmlns:a16="http://schemas.microsoft.com/office/drawing/2014/main" id="{00000000-0008-0000-0000-0000EE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5992" name="TextBox 15991">
          <a:extLst>
            <a:ext uri="{FF2B5EF4-FFF2-40B4-BE49-F238E27FC236}">
              <a16:creationId xmlns="" xmlns:a16="http://schemas.microsoft.com/office/drawing/2014/main" id="{00000000-0008-0000-0000-0000EF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93" name="TextBox 15992">
          <a:extLst>
            <a:ext uri="{FF2B5EF4-FFF2-40B4-BE49-F238E27FC236}">
              <a16:creationId xmlns="" xmlns:a16="http://schemas.microsoft.com/office/drawing/2014/main" id="{00000000-0008-0000-0000-0000F0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5994" name="TextBox 15993">
          <a:extLst>
            <a:ext uri="{FF2B5EF4-FFF2-40B4-BE49-F238E27FC236}">
              <a16:creationId xmlns="" xmlns:a16="http://schemas.microsoft.com/office/drawing/2014/main" id="{00000000-0008-0000-0000-0000F1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5995" name="TextBox 15994">
          <a:extLst>
            <a:ext uri="{FF2B5EF4-FFF2-40B4-BE49-F238E27FC236}">
              <a16:creationId xmlns="" xmlns:a16="http://schemas.microsoft.com/office/drawing/2014/main" id="{00000000-0008-0000-0000-0000F2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5996" name="TextBox 15995">
          <a:extLst>
            <a:ext uri="{FF2B5EF4-FFF2-40B4-BE49-F238E27FC236}">
              <a16:creationId xmlns="" xmlns:a16="http://schemas.microsoft.com/office/drawing/2014/main" id="{00000000-0008-0000-0000-0000F3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97" name="TextBox 15996">
          <a:extLst>
            <a:ext uri="{FF2B5EF4-FFF2-40B4-BE49-F238E27FC236}">
              <a16:creationId xmlns="" xmlns:a16="http://schemas.microsoft.com/office/drawing/2014/main" id="{00000000-0008-0000-0000-0000F4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5998" name="TextBox 15997">
          <a:extLst>
            <a:ext uri="{FF2B5EF4-FFF2-40B4-BE49-F238E27FC236}">
              <a16:creationId xmlns="" xmlns:a16="http://schemas.microsoft.com/office/drawing/2014/main" id="{00000000-0008-0000-0000-0000F5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5999" name="TextBox 15998">
          <a:extLst>
            <a:ext uri="{FF2B5EF4-FFF2-40B4-BE49-F238E27FC236}">
              <a16:creationId xmlns="" xmlns:a16="http://schemas.microsoft.com/office/drawing/2014/main" id="{00000000-0008-0000-0000-0000F6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00" name="TextBox 15999">
          <a:extLst>
            <a:ext uri="{FF2B5EF4-FFF2-40B4-BE49-F238E27FC236}">
              <a16:creationId xmlns="" xmlns:a16="http://schemas.microsoft.com/office/drawing/2014/main" id="{00000000-0008-0000-0000-0000F7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01" name="TextBox 16000">
          <a:extLst>
            <a:ext uri="{FF2B5EF4-FFF2-40B4-BE49-F238E27FC236}">
              <a16:creationId xmlns="" xmlns:a16="http://schemas.microsoft.com/office/drawing/2014/main" id="{00000000-0008-0000-0000-0000F8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02" name="TextBox 16001">
          <a:extLst>
            <a:ext uri="{FF2B5EF4-FFF2-40B4-BE49-F238E27FC236}">
              <a16:creationId xmlns="" xmlns:a16="http://schemas.microsoft.com/office/drawing/2014/main" id="{00000000-0008-0000-0000-0000F93C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03" name="TextBox 16002">
          <a:extLst>
            <a:ext uri="{FF2B5EF4-FFF2-40B4-BE49-F238E27FC236}">
              <a16:creationId xmlns="" xmlns:a16="http://schemas.microsoft.com/office/drawing/2014/main" id="{00000000-0008-0000-0000-0000FA3C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04" name="TextBox 16003">
          <a:extLst>
            <a:ext uri="{FF2B5EF4-FFF2-40B4-BE49-F238E27FC236}">
              <a16:creationId xmlns="" xmlns:a16="http://schemas.microsoft.com/office/drawing/2014/main" id="{00000000-0008-0000-0000-0000FB3C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05" name="TextBox 16004">
          <a:extLst>
            <a:ext uri="{FF2B5EF4-FFF2-40B4-BE49-F238E27FC236}">
              <a16:creationId xmlns="" xmlns:a16="http://schemas.microsoft.com/office/drawing/2014/main" id="{00000000-0008-0000-0000-0000FC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006" name="TextBox 16005">
          <a:extLst>
            <a:ext uri="{FF2B5EF4-FFF2-40B4-BE49-F238E27FC236}">
              <a16:creationId xmlns="" xmlns:a16="http://schemas.microsoft.com/office/drawing/2014/main" id="{00000000-0008-0000-0000-0000FD3C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07" name="TextBox 16006">
          <a:extLst>
            <a:ext uri="{FF2B5EF4-FFF2-40B4-BE49-F238E27FC236}">
              <a16:creationId xmlns="" xmlns:a16="http://schemas.microsoft.com/office/drawing/2014/main" id="{00000000-0008-0000-0000-0000FE3C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08" name="TextBox 16007">
          <a:extLst>
            <a:ext uri="{FF2B5EF4-FFF2-40B4-BE49-F238E27FC236}">
              <a16:creationId xmlns="" xmlns:a16="http://schemas.microsoft.com/office/drawing/2014/main" id="{00000000-0008-0000-0000-0000FF3C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09" name="TextBox 16008">
          <a:extLst>
            <a:ext uri="{FF2B5EF4-FFF2-40B4-BE49-F238E27FC236}">
              <a16:creationId xmlns="" xmlns:a16="http://schemas.microsoft.com/office/drawing/2014/main" id="{00000000-0008-0000-0000-000000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10" name="TextBox 16009">
          <a:extLst>
            <a:ext uri="{FF2B5EF4-FFF2-40B4-BE49-F238E27FC236}">
              <a16:creationId xmlns="" xmlns:a16="http://schemas.microsoft.com/office/drawing/2014/main" id="{00000000-0008-0000-0000-000001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11" name="TextBox 16010">
          <a:extLst>
            <a:ext uri="{FF2B5EF4-FFF2-40B4-BE49-F238E27FC236}">
              <a16:creationId xmlns="" xmlns:a16="http://schemas.microsoft.com/office/drawing/2014/main" id="{00000000-0008-0000-0000-000002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12" name="TextBox 16011">
          <a:extLst>
            <a:ext uri="{FF2B5EF4-FFF2-40B4-BE49-F238E27FC236}">
              <a16:creationId xmlns="" xmlns:a16="http://schemas.microsoft.com/office/drawing/2014/main" id="{00000000-0008-0000-0000-000003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13" name="TextBox 16012">
          <a:extLst>
            <a:ext uri="{FF2B5EF4-FFF2-40B4-BE49-F238E27FC236}">
              <a16:creationId xmlns="" xmlns:a16="http://schemas.microsoft.com/office/drawing/2014/main" id="{00000000-0008-0000-0000-000004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014" name="TextBox 16013">
          <a:extLst>
            <a:ext uri="{FF2B5EF4-FFF2-40B4-BE49-F238E27FC236}">
              <a16:creationId xmlns="" xmlns:a16="http://schemas.microsoft.com/office/drawing/2014/main" id="{00000000-0008-0000-0000-000005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15" name="TextBox 16014">
          <a:extLst>
            <a:ext uri="{FF2B5EF4-FFF2-40B4-BE49-F238E27FC236}">
              <a16:creationId xmlns="" xmlns:a16="http://schemas.microsoft.com/office/drawing/2014/main" id="{00000000-0008-0000-0000-000006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16" name="TextBox 16015">
          <a:extLst>
            <a:ext uri="{FF2B5EF4-FFF2-40B4-BE49-F238E27FC236}">
              <a16:creationId xmlns="" xmlns:a16="http://schemas.microsoft.com/office/drawing/2014/main" id="{00000000-0008-0000-0000-000007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17" name="TextBox 16016">
          <a:extLst>
            <a:ext uri="{FF2B5EF4-FFF2-40B4-BE49-F238E27FC236}">
              <a16:creationId xmlns="" xmlns:a16="http://schemas.microsoft.com/office/drawing/2014/main" id="{00000000-0008-0000-0000-000008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18" name="TextBox 16017">
          <a:extLst>
            <a:ext uri="{FF2B5EF4-FFF2-40B4-BE49-F238E27FC236}">
              <a16:creationId xmlns="" xmlns:a16="http://schemas.microsoft.com/office/drawing/2014/main" id="{00000000-0008-0000-0000-000009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19" name="TextBox 16018">
          <a:extLst>
            <a:ext uri="{FF2B5EF4-FFF2-40B4-BE49-F238E27FC236}">
              <a16:creationId xmlns="" xmlns:a16="http://schemas.microsoft.com/office/drawing/2014/main" id="{00000000-0008-0000-0000-00000A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20" name="TextBox 16019">
          <a:extLst>
            <a:ext uri="{FF2B5EF4-FFF2-40B4-BE49-F238E27FC236}">
              <a16:creationId xmlns="" xmlns:a16="http://schemas.microsoft.com/office/drawing/2014/main" id="{00000000-0008-0000-0000-00000B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21" name="TextBox 16020">
          <a:extLst>
            <a:ext uri="{FF2B5EF4-FFF2-40B4-BE49-F238E27FC236}">
              <a16:creationId xmlns="" xmlns:a16="http://schemas.microsoft.com/office/drawing/2014/main" id="{00000000-0008-0000-0000-00000C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022" name="TextBox 16021">
          <a:extLst>
            <a:ext uri="{FF2B5EF4-FFF2-40B4-BE49-F238E27FC236}">
              <a16:creationId xmlns="" xmlns:a16="http://schemas.microsoft.com/office/drawing/2014/main" id="{00000000-0008-0000-0000-00000D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23" name="TextBox 16022">
          <a:extLst>
            <a:ext uri="{FF2B5EF4-FFF2-40B4-BE49-F238E27FC236}">
              <a16:creationId xmlns="" xmlns:a16="http://schemas.microsoft.com/office/drawing/2014/main" id="{00000000-0008-0000-0000-00000E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24" name="TextBox 16023">
          <a:extLst>
            <a:ext uri="{FF2B5EF4-FFF2-40B4-BE49-F238E27FC236}">
              <a16:creationId xmlns="" xmlns:a16="http://schemas.microsoft.com/office/drawing/2014/main" id="{00000000-0008-0000-0000-00000F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25" name="TextBox 16024">
          <a:extLst>
            <a:ext uri="{FF2B5EF4-FFF2-40B4-BE49-F238E27FC236}">
              <a16:creationId xmlns="" xmlns:a16="http://schemas.microsoft.com/office/drawing/2014/main" id="{00000000-0008-0000-0000-000010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26" name="TextBox 16025">
          <a:extLst>
            <a:ext uri="{FF2B5EF4-FFF2-40B4-BE49-F238E27FC236}">
              <a16:creationId xmlns="" xmlns:a16="http://schemas.microsoft.com/office/drawing/2014/main" id="{00000000-0008-0000-0000-000011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27" name="TextBox 16026">
          <a:extLst>
            <a:ext uri="{FF2B5EF4-FFF2-40B4-BE49-F238E27FC236}">
              <a16:creationId xmlns="" xmlns:a16="http://schemas.microsoft.com/office/drawing/2014/main" id="{00000000-0008-0000-0000-000012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28" name="TextBox 16027">
          <a:extLst>
            <a:ext uri="{FF2B5EF4-FFF2-40B4-BE49-F238E27FC236}">
              <a16:creationId xmlns="" xmlns:a16="http://schemas.microsoft.com/office/drawing/2014/main" id="{00000000-0008-0000-0000-000013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29" name="TextBox 16028">
          <a:extLst>
            <a:ext uri="{FF2B5EF4-FFF2-40B4-BE49-F238E27FC236}">
              <a16:creationId xmlns="" xmlns:a16="http://schemas.microsoft.com/office/drawing/2014/main" id="{00000000-0008-0000-0000-000014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030" name="TextBox 16029">
          <a:extLst>
            <a:ext uri="{FF2B5EF4-FFF2-40B4-BE49-F238E27FC236}">
              <a16:creationId xmlns="" xmlns:a16="http://schemas.microsoft.com/office/drawing/2014/main" id="{00000000-0008-0000-0000-000015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31" name="TextBox 16030">
          <a:extLst>
            <a:ext uri="{FF2B5EF4-FFF2-40B4-BE49-F238E27FC236}">
              <a16:creationId xmlns="" xmlns:a16="http://schemas.microsoft.com/office/drawing/2014/main" id="{00000000-0008-0000-0000-000016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32" name="TextBox 16031">
          <a:extLst>
            <a:ext uri="{FF2B5EF4-FFF2-40B4-BE49-F238E27FC236}">
              <a16:creationId xmlns="" xmlns:a16="http://schemas.microsoft.com/office/drawing/2014/main" id="{00000000-0008-0000-0000-000017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33" name="TextBox 16032">
          <a:extLst>
            <a:ext uri="{FF2B5EF4-FFF2-40B4-BE49-F238E27FC236}">
              <a16:creationId xmlns="" xmlns:a16="http://schemas.microsoft.com/office/drawing/2014/main" id="{00000000-0008-0000-0000-000018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34" name="TextBox 16033">
          <a:extLst>
            <a:ext uri="{FF2B5EF4-FFF2-40B4-BE49-F238E27FC236}">
              <a16:creationId xmlns="" xmlns:a16="http://schemas.microsoft.com/office/drawing/2014/main" id="{00000000-0008-0000-0000-000019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35" name="TextBox 16034">
          <a:extLst>
            <a:ext uri="{FF2B5EF4-FFF2-40B4-BE49-F238E27FC236}">
              <a16:creationId xmlns="" xmlns:a16="http://schemas.microsoft.com/office/drawing/2014/main" id="{00000000-0008-0000-0000-00001A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36" name="TextBox 16035">
          <a:extLst>
            <a:ext uri="{FF2B5EF4-FFF2-40B4-BE49-F238E27FC236}">
              <a16:creationId xmlns="" xmlns:a16="http://schemas.microsoft.com/office/drawing/2014/main" id="{00000000-0008-0000-0000-00001B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37" name="TextBox 16036">
          <a:extLst>
            <a:ext uri="{FF2B5EF4-FFF2-40B4-BE49-F238E27FC236}">
              <a16:creationId xmlns="" xmlns:a16="http://schemas.microsoft.com/office/drawing/2014/main" id="{00000000-0008-0000-0000-00001C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038" name="TextBox 16037">
          <a:extLst>
            <a:ext uri="{FF2B5EF4-FFF2-40B4-BE49-F238E27FC236}">
              <a16:creationId xmlns="" xmlns:a16="http://schemas.microsoft.com/office/drawing/2014/main" id="{00000000-0008-0000-0000-00001D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39" name="TextBox 16038">
          <a:extLst>
            <a:ext uri="{FF2B5EF4-FFF2-40B4-BE49-F238E27FC236}">
              <a16:creationId xmlns="" xmlns:a16="http://schemas.microsoft.com/office/drawing/2014/main" id="{00000000-0008-0000-0000-00001E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40" name="TextBox 16039">
          <a:extLst>
            <a:ext uri="{FF2B5EF4-FFF2-40B4-BE49-F238E27FC236}">
              <a16:creationId xmlns="" xmlns:a16="http://schemas.microsoft.com/office/drawing/2014/main" id="{00000000-0008-0000-0000-00001F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41" name="TextBox 16040">
          <a:extLst>
            <a:ext uri="{FF2B5EF4-FFF2-40B4-BE49-F238E27FC236}">
              <a16:creationId xmlns="" xmlns:a16="http://schemas.microsoft.com/office/drawing/2014/main" id="{00000000-0008-0000-0000-000020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42" name="TextBox 16041">
          <a:extLst>
            <a:ext uri="{FF2B5EF4-FFF2-40B4-BE49-F238E27FC236}">
              <a16:creationId xmlns="" xmlns:a16="http://schemas.microsoft.com/office/drawing/2014/main" id="{00000000-0008-0000-0000-000021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43" name="TextBox 16042">
          <a:extLst>
            <a:ext uri="{FF2B5EF4-FFF2-40B4-BE49-F238E27FC236}">
              <a16:creationId xmlns="" xmlns:a16="http://schemas.microsoft.com/office/drawing/2014/main" id="{00000000-0008-0000-0000-000022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44" name="TextBox 16043">
          <a:extLst>
            <a:ext uri="{FF2B5EF4-FFF2-40B4-BE49-F238E27FC236}">
              <a16:creationId xmlns="" xmlns:a16="http://schemas.microsoft.com/office/drawing/2014/main" id="{00000000-0008-0000-0000-000023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45" name="TextBox 16044">
          <a:extLst>
            <a:ext uri="{FF2B5EF4-FFF2-40B4-BE49-F238E27FC236}">
              <a16:creationId xmlns="" xmlns:a16="http://schemas.microsoft.com/office/drawing/2014/main" id="{00000000-0008-0000-0000-000024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046" name="TextBox 16045">
          <a:extLst>
            <a:ext uri="{FF2B5EF4-FFF2-40B4-BE49-F238E27FC236}">
              <a16:creationId xmlns="" xmlns:a16="http://schemas.microsoft.com/office/drawing/2014/main" id="{00000000-0008-0000-0000-000025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47" name="TextBox 16046">
          <a:extLst>
            <a:ext uri="{FF2B5EF4-FFF2-40B4-BE49-F238E27FC236}">
              <a16:creationId xmlns="" xmlns:a16="http://schemas.microsoft.com/office/drawing/2014/main" id="{00000000-0008-0000-0000-000026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48" name="TextBox 16047">
          <a:extLst>
            <a:ext uri="{FF2B5EF4-FFF2-40B4-BE49-F238E27FC236}">
              <a16:creationId xmlns="" xmlns:a16="http://schemas.microsoft.com/office/drawing/2014/main" id="{00000000-0008-0000-0000-000027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49" name="TextBox 16048">
          <a:extLst>
            <a:ext uri="{FF2B5EF4-FFF2-40B4-BE49-F238E27FC236}">
              <a16:creationId xmlns="" xmlns:a16="http://schemas.microsoft.com/office/drawing/2014/main" id="{00000000-0008-0000-0000-000028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50" name="TextBox 16049">
          <a:extLst>
            <a:ext uri="{FF2B5EF4-FFF2-40B4-BE49-F238E27FC236}">
              <a16:creationId xmlns="" xmlns:a16="http://schemas.microsoft.com/office/drawing/2014/main" id="{00000000-0008-0000-0000-000029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51" name="TextBox 16050">
          <a:extLst>
            <a:ext uri="{FF2B5EF4-FFF2-40B4-BE49-F238E27FC236}">
              <a16:creationId xmlns="" xmlns:a16="http://schemas.microsoft.com/office/drawing/2014/main" id="{00000000-0008-0000-0000-00002A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52" name="TextBox 16051">
          <a:extLst>
            <a:ext uri="{FF2B5EF4-FFF2-40B4-BE49-F238E27FC236}">
              <a16:creationId xmlns="" xmlns:a16="http://schemas.microsoft.com/office/drawing/2014/main" id="{00000000-0008-0000-0000-00002B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53" name="TextBox 16052">
          <a:extLst>
            <a:ext uri="{FF2B5EF4-FFF2-40B4-BE49-F238E27FC236}">
              <a16:creationId xmlns="" xmlns:a16="http://schemas.microsoft.com/office/drawing/2014/main" id="{00000000-0008-0000-0000-00002C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054" name="TextBox 16053">
          <a:extLst>
            <a:ext uri="{FF2B5EF4-FFF2-40B4-BE49-F238E27FC236}">
              <a16:creationId xmlns="" xmlns:a16="http://schemas.microsoft.com/office/drawing/2014/main" id="{00000000-0008-0000-0000-00002D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55" name="TextBox 16054">
          <a:extLst>
            <a:ext uri="{FF2B5EF4-FFF2-40B4-BE49-F238E27FC236}">
              <a16:creationId xmlns="" xmlns:a16="http://schemas.microsoft.com/office/drawing/2014/main" id="{00000000-0008-0000-0000-00002E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56" name="TextBox 16055">
          <a:extLst>
            <a:ext uri="{FF2B5EF4-FFF2-40B4-BE49-F238E27FC236}">
              <a16:creationId xmlns="" xmlns:a16="http://schemas.microsoft.com/office/drawing/2014/main" id="{00000000-0008-0000-0000-00002F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57" name="TextBox 16056">
          <a:extLst>
            <a:ext uri="{FF2B5EF4-FFF2-40B4-BE49-F238E27FC236}">
              <a16:creationId xmlns="" xmlns:a16="http://schemas.microsoft.com/office/drawing/2014/main" id="{00000000-0008-0000-0000-000030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58" name="TextBox 16057">
          <a:extLst>
            <a:ext uri="{FF2B5EF4-FFF2-40B4-BE49-F238E27FC236}">
              <a16:creationId xmlns="" xmlns:a16="http://schemas.microsoft.com/office/drawing/2014/main" id="{00000000-0008-0000-0000-000031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59" name="TextBox 16058">
          <a:extLst>
            <a:ext uri="{FF2B5EF4-FFF2-40B4-BE49-F238E27FC236}">
              <a16:creationId xmlns="" xmlns:a16="http://schemas.microsoft.com/office/drawing/2014/main" id="{00000000-0008-0000-0000-000032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60" name="TextBox 16059">
          <a:extLst>
            <a:ext uri="{FF2B5EF4-FFF2-40B4-BE49-F238E27FC236}">
              <a16:creationId xmlns="" xmlns:a16="http://schemas.microsoft.com/office/drawing/2014/main" id="{00000000-0008-0000-0000-000033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61" name="TextBox 16060">
          <a:extLst>
            <a:ext uri="{FF2B5EF4-FFF2-40B4-BE49-F238E27FC236}">
              <a16:creationId xmlns="" xmlns:a16="http://schemas.microsoft.com/office/drawing/2014/main" id="{00000000-0008-0000-0000-000034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062" name="TextBox 16061">
          <a:extLst>
            <a:ext uri="{FF2B5EF4-FFF2-40B4-BE49-F238E27FC236}">
              <a16:creationId xmlns="" xmlns:a16="http://schemas.microsoft.com/office/drawing/2014/main" id="{00000000-0008-0000-0000-000035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63" name="TextBox 16062">
          <a:extLst>
            <a:ext uri="{FF2B5EF4-FFF2-40B4-BE49-F238E27FC236}">
              <a16:creationId xmlns="" xmlns:a16="http://schemas.microsoft.com/office/drawing/2014/main" id="{00000000-0008-0000-0000-000036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64" name="TextBox 16063">
          <a:extLst>
            <a:ext uri="{FF2B5EF4-FFF2-40B4-BE49-F238E27FC236}">
              <a16:creationId xmlns="" xmlns:a16="http://schemas.microsoft.com/office/drawing/2014/main" id="{00000000-0008-0000-0000-000037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65" name="TextBox 16064">
          <a:extLst>
            <a:ext uri="{FF2B5EF4-FFF2-40B4-BE49-F238E27FC236}">
              <a16:creationId xmlns="" xmlns:a16="http://schemas.microsoft.com/office/drawing/2014/main" id="{00000000-0008-0000-0000-000038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66" name="TextBox 16065">
          <a:extLst>
            <a:ext uri="{FF2B5EF4-FFF2-40B4-BE49-F238E27FC236}">
              <a16:creationId xmlns="" xmlns:a16="http://schemas.microsoft.com/office/drawing/2014/main" id="{00000000-0008-0000-0000-000039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67" name="TextBox 16066">
          <a:extLst>
            <a:ext uri="{FF2B5EF4-FFF2-40B4-BE49-F238E27FC236}">
              <a16:creationId xmlns="" xmlns:a16="http://schemas.microsoft.com/office/drawing/2014/main" id="{00000000-0008-0000-0000-00003A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68" name="TextBox 16067">
          <a:extLst>
            <a:ext uri="{FF2B5EF4-FFF2-40B4-BE49-F238E27FC236}">
              <a16:creationId xmlns="" xmlns:a16="http://schemas.microsoft.com/office/drawing/2014/main" id="{00000000-0008-0000-0000-00003B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69" name="TextBox 16068">
          <a:extLst>
            <a:ext uri="{FF2B5EF4-FFF2-40B4-BE49-F238E27FC236}">
              <a16:creationId xmlns="" xmlns:a16="http://schemas.microsoft.com/office/drawing/2014/main" id="{00000000-0008-0000-0000-00003C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070" name="TextBox 16069">
          <a:extLst>
            <a:ext uri="{FF2B5EF4-FFF2-40B4-BE49-F238E27FC236}">
              <a16:creationId xmlns="" xmlns:a16="http://schemas.microsoft.com/office/drawing/2014/main" id="{00000000-0008-0000-0000-00003D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71" name="TextBox 16070">
          <a:extLst>
            <a:ext uri="{FF2B5EF4-FFF2-40B4-BE49-F238E27FC236}">
              <a16:creationId xmlns="" xmlns:a16="http://schemas.microsoft.com/office/drawing/2014/main" id="{00000000-0008-0000-0000-00003E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72" name="TextBox 16071">
          <a:extLst>
            <a:ext uri="{FF2B5EF4-FFF2-40B4-BE49-F238E27FC236}">
              <a16:creationId xmlns="" xmlns:a16="http://schemas.microsoft.com/office/drawing/2014/main" id="{00000000-0008-0000-0000-00003F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73" name="TextBox 16072">
          <a:extLst>
            <a:ext uri="{FF2B5EF4-FFF2-40B4-BE49-F238E27FC236}">
              <a16:creationId xmlns="" xmlns:a16="http://schemas.microsoft.com/office/drawing/2014/main" id="{00000000-0008-0000-0000-000040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74" name="TextBox 16073">
          <a:extLst>
            <a:ext uri="{FF2B5EF4-FFF2-40B4-BE49-F238E27FC236}">
              <a16:creationId xmlns="" xmlns:a16="http://schemas.microsoft.com/office/drawing/2014/main" id="{00000000-0008-0000-0000-000041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75" name="TextBox 16074">
          <a:extLst>
            <a:ext uri="{FF2B5EF4-FFF2-40B4-BE49-F238E27FC236}">
              <a16:creationId xmlns="" xmlns:a16="http://schemas.microsoft.com/office/drawing/2014/main" id="{00000000-0008-0000-0000-000042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76" name="TextBox 16075">
          <a:extLst>
            <a:ext uri="{FF2B5EF4-FFF2-40B4-BE49-F238E27FC236}">
              <a16:creationId xmlns="" xmlns:a16="http://schemas.microsoft.com/office/drawing/2014/main" id="{00000000-0008-0000-0000-000043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77" name="TextBox 16076">
          <a:extLst>
            <a:ext uri="{FF2B5EF4-FFF2-40B4-BE49-F238E27FC236}">
              <a16:creationId xmlns="" xmlns:a16="http://schemas.microsoft.com/office/drawing/2014/main" id="{00000000-0008-0000-0000-000044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078" name="TextBox 16077">
          <a:extLst>
            <a:ext uri="{FF2B5EF4-FFF2-40B4-BE49-F238E27FC236}">
              <a16:creationId xmlns="" xmlns:a16="http://schemas.microsoft.com/office/drawing/2014/main" id="{00000000-0008-0000-0000-000045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79" name="TextBox 16078">
          <a:extLst>
            <a:ext uri="{FF2B5EF4-FFF2-40B4-BE49-F238E27FC236}">
              <a16:creationId xmlns="" xmlns:a16="http://schemas.microsoft.com/office/drawing/2014/main" id="{00000000-0008-0000-0000-000046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80" name="TextBox 16079">
          <a:extLst>
            <a:ext uri="{FF2B5EF4-FFF2-40B4-BE49-F238E27FC236}">
              <a16:creationId xmlns="" xmlns:a16="http://schemas.microsoft.com/office/drawing/2014/main" id="{00000000-0008-0000-0000-000047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81" name="TextBox 16080">
          <a:extLst>
            <a:ext uri="{FF2B5EF4-FFF2-40B4-BE49-F238E27FC236}">
              <a16:creationId xmlns="" xmlns:a16="http://schemas.microsoft.com/office/drawing/2014/main" id="{00000000-0008-0000-0000-000048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82" name="TextBox 16081">
          <a:extLst>
            <a:ext uri="{FF2B5EF4-FFF2-40B4-BE49-F238E27FC236}">
              <a16:creationId xmlns="" xmlns:a16="http://schemas.microsoft.com/office/drawing/2014/main" id="{00000000-0008-0000-0000-000049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83" name="TextBox 16082">
          <a:extLst>
            <a:ext uri="{FF2B5EF4-FFF2-40B4-BE49-F238E27FC236}">
              <a16:creationId xmlns="" xmlns:a16="http://schemas.microsoft.com/office/drawing/2014/main" id="{00000000-0008-0000-0000-00004A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84" name="TextBox 16083">
          <a:extLst>
            <a:ext uri="{FF2B5EF4-FFF2-40B4-BE49-F238E27FC236}">
              <a16:creationId xmlns="" xmlns:a16="http://schemas.microsoft.com/office/drawing/2014/main" id="{00000000-0008-0000-0000-00004B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85" name="TextBox 16084">
          <a:extLst>
            <a:ext uri="{FF2B5EF4-FFF2-40B4-BE49-F238E27FC236}">
              <a16:creationId xmlns="" xmlns:a16="http://schemas.microsoft.com/office/drawing/2014/main" id="{00000000-0008-0000-0000-00004C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86" name="TextBox 16085">
          <a:extLst>
            <a:ext uri="{FF2B5EF4-FFF2-40B4-BE49-F238E27FC236}">
              <a16:creationId xmlns="" xmlns:a16="http://schemas.microsoft.com/office/drawing/2014/main" id="{00000000-0008-0000-0000-00004D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87" name="TextBox 16086">
          <a:extLst>
            <a:ext uri="{FF2B5EF4-FFF2-40B4-BE49-F238E27FC236}">
              <a16:creationId xmlns="" xmlns:a16="http://schemas.microsoft.com/office/drawing/2014/main" id="{00000000-0008-0000-0000-00004E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088" name="TextBox 16087">
          <a:extLst>
            <a:ext uri="{FF2B5EF4-FFF2-40B4-BE49-F238E27FC236}">
              <a16:creationId xmlns="" xmlns:a16="http://schemas.microsoft.com/office/drawing/2014/main" id="{00000000-0008-0000-0000-00004F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89" name="TextBox 16088">
          <a:extLst>
            <a:ext uri="{FF2B5EF4-FFF2-40B4-BE49-F238E27FC236}">
              <a16:creationId xmlns="" xmlns:a16="http://schemas.microsoft.com/office/drawing/2014/main" id="{00000000-0008-0000-0000-000050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90" name="TextBox 16089">
          <a:extLst>
            <a:ext uri="{FF2B5EF4-FFF2-40B4-BE49-F238E27FC236}">
              <a16:creationId xmlns="" xmlns:a16="http://schemas.microsoft.com/office/drawing/2014/main" id="{00000000-0008-0000-0000-000051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91" name="TextBox 16090">
          <a:extLst>
            <a:ext uri="{FF2B5EF4-FFF2-40B4-BE49-F238E27FC236}">
              <a16:creationId xmlns="" xmlns:a16="http://schemas.microsoft.com/office/drawing/2014/main" id="{00000000-0008-0000-0000-000052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092" name="TextBox 16091">
          <a:extLst>
            <a:ext uri="{FF2B5EF4-FFF2-40B4-BE49-F238E27FC236}">
              <a16:creationId xmlns="" xmlns:a16="http://schemas.microsoft.com/office/drawing/2014/main" id="{00000000-0008-0000-0000-000053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093" name="TextBox 16092">
          <a:extLst>
            <a:ext uri="{FF2B5EF4-FFF2-40B4-BE49-F238E27FC236}">
              <a16:creationId xmlns="" xmlns:a16="http://schemas.microsoft.com/office/drawing/2014/main" id="{00000000-0008-0000-0000-000054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094" name="TextBox 16093">
          <a:extLst>
            <a:ext uri="{FF2B5EF4-FFF2-40B4-BE49-F238E27FC236}">
              <a16:creationId xmlns="" xmlns:a16="http://schemas.microsoft.com/office/drawing/2014/main" id="{00000000-0008-0000-0000-000055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95" name="TextBox 16094">
          <a:extLst>
            <a:ext uri="{FF2B5EF4-FFF2-40B4-BE49-F238E27FC236}">
              <a16:creationId xmlns="" xmlns:a16="http://schemas.microsoft.com/office/drawing/2014/main" id="{00000000-0008-0000-0000-000056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096" name="TextBox 16095">
          <a:extLst>
            <a:ext uri="{FF2B5EF4-FFF2-40B4-BE49-F238E27FC236}">
              <a16:creationId xmlns="" xmlns:a16="http://schemas.microsoft.com/office/drawing/2014/main" id="{00000000-0008-0000-0000-000057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97" name="TextBox 16096">
          <a:extLst>
            <a:ext uri="{FF2B5EF4-FFF2-40B4-BE49-F238E27FC236}">
              <a16:creationId xmlns="" xmlns:a16="http://schemas.microsoft.com/office/drawing/2014/main" id="{00000000-0008-0000-0000-000058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098" name="TextBox 16097">
          <a:extLst>
            <a:ext uri="{FF2B5EF4-FFF2-40B4-BE49-F238E27FC236}">
              <a16:creationId xmlns="" xmlns:a16="http://schemas.microsoft.com/office/drawing/2014/main" id="{00000000-0008-0000-0000-000059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099" name="TextBox 16098">
          <a:extLst>
            <a:ext uri="{FF2B5EF4-FFF2-40B4-BE49-F238E27FC236}">
              <a16:creationId xmlns="" xmlns:a16="http://schemas.microsoft.com/office/drawing/2014/main" id="{00000000-0008-0000-0000-00005A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00" name="TextBox 16099">
          <a:extLst>
            <a:ext uri="{FF2B5EF4-FFF2-40B4-BE49-F238E27FC236}">
              <a16:creationId xmlns="" xmlns:a16="http://schemas.microsoft.com/office/drawing/2014/main" id="{00000000-0008-0000-0000-00005B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01" name="TextBox 16100">
          <a:extLst>
            <a:ext uri="{FF2B5EF4-FFF2-40B4-BE49-F238E27FC236}">
              <a16:creationId xmlns="" xmlns:a16="http://schemas.microsoft.com/office/drawing/2014/main" id="{00000000-0008-0000-0000-00005C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102" name="TextBox 16101">
          <a:extLst>
            <a:ext uri="{FF2B5EF4-FFF2-40B4-BE49-F238E27FC236}">
              <a16:creationId xmlns="" xmlns:a16="http://schemas.microsoft.com/office/drawing/2014/main" id="{00000000-0008-0000-0000-00005D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03" name="TextBox 16102">
          <a:extLst>
            <a:ext uri="{FF2B5EF4-FFF2-40B4-BE49-F238E27FC236}">
              <a16:creationId xmlns="" xmlns:a16="http://schemas.microsoft.com/office/drawing/2014/main" id="{00000000-0008-0000-0000-00005E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04" name="TextBox 16103">
          <a:extLst>
            <a:ext uri="{FF2B5EF4-FFF2-40B4-BE49-F238E27FC236}">
              <a16:creationId xmlns="" xmlns:a16="http://schemas.microsoft.com/office/drawing/2014/main" id="{00000000-0008-0000-0000-00005F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05" name="TextBox 16104">
          <a:extLst>
            <a:ext uri="{FF2B5EF4-FFF2-40B4-BE49-F238E27FC236}">
              <a16:creationId xmlns="" xmlns:a16="http://schemas.microsoft.com/office/drawing/2014/main" id="{00000000-0008-0000-0000-000060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106" name="TextBox 16105">
          <a:extLst>
            <a:ext uri="{FF2B5EF4-FFF2-40B4-BE49-F238E27FC236}">
              <a16:creationId xmlns="" xmlns:a16="http://schemas.microsoft.com/office/drawing/2014/main" id="{00000000-0008-0000-0000-000061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07" name="TextBox 16106">
          <a:extLst>
            <a:ext uri="{FF2B5EF4-FFF2-40B4-BE49-F238E27FC236}">
              <a16:creationId xmlns="" xmlns:a16="http://schemas.microsoft.com/office/drawing/2014/main" id="{00000000-0008-0000-0000-000062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08" name="TextBox 16107">
          <a:extLst>
            <a:ext uri="{FF2B5EF4-FFF2-40B4-BE49-F238E27FC236}">
              <a16:creationId xmlns="" xmlns:a16="http://schemas.microsoft.com/office/drawing/2014/main" id="{00000000-0008-0000-0000-000063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09" name="TextBox 16108">
          <a:extLst>
            <a:ext uri="{FF2B5EF4-FFF2-40B4-BE49-F238E27FC236}">
              <a16:creationId xmlns="" xmlns:a16="http://schemas.microsoft.com/office/drawing/2014/main" id="{00000000-0008-0000-0000-000064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10" name="TextBox 16109">
          <a:extLst>
            <a:ext uri="{FF2B5EF4-FFF2-40B4-BE49-F238E27FC236}">
              <a16:creationId xmlns="" xmlns:a16="http://schemas.microsoft.com/office/drawing/2014/main" id="{00000000-0008-0000-0000-000065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11" name="TextBox 16110">
          <a:extLst>
            <a:ext uri="{FF2B5EF4-FFF2-40B4-BE49-F238E27FC236}">
              <a16:creationId xmlns="" xmlns:a16="http://schemas.microsoft.com/office/drawing/2014/main" id="{00000000-0008-0000-0000-000066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12" name="TextBox 16111">
          <a:extLst>
            <a:ext uri="{FF2B5EF4-FFF2-40B4-BE49-F238E27FC236}">
              <a16:creationId xmlns="" xmlns:a16="http://schemas.microsoft.com/office/drawing/2014/main" id="{00000000-0008-0000-0000-000067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13" name="TextBox 16112">
          <a:extLst>
            <a:ext uri="{FF2B5EF4-FFF2-40B4-BE49-F238E27FC236}">
              <a16:creationId xmlns="" xmlns:a16="http://schemas.microsoft.com/office/drawing/2014/main" id="{00000000-0008-0000-0000-000068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6114" name="TextBox 16113">
          <a:extLst>
            <a:ext uri="{FF2B5EF4-FFF2-40B4-BE49-F238E27FC236}">
              <a16:creationId xmlns="" xmlns:a16="http://schemas.microsoft.com/office/drawing/2014/main" id="{00000000-0008-0000-0000-0000693D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115" name="TextBox 16114">
          <a:extLst>
            <a:ext uri="{FF2B5EF4-FFF2-40B4-BE49-F238E27FC236}">
              <a16:creationId xmlns="" xmlns:a16="http://schemas.microsoft.com/office/drawing/2014/main" id="{00000000-0008-0000-0000-00006A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16" name="TextBox 16115">
          <a:extLst>
            <a:ext uri="{FF2B5EF4-FFF2-40B4-BE49-F238E27FC236}">
              <a16:creationId xmlns="" xmlns:a16="http://schemas.microsoft.com/office/drawing/2014/main" id="{00000000-0008-0000-0000-00006B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17" name="TextBox 16116">
          <a:extLst>
            <a:ext uri="{FF2B5EF4-FFF2-40B4-BE49-F238E27FC236}">
              <a16:creationId xmlns="" xmlns:a16="http://schemas.microsoft.com/office/drawing/2014/main" id="{00000000-0008-0000-0000-00006C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18" name="TextBox 16117">
          <a:extLst>
            <a:ext uri="{FF2B5EF4-FFF2-40B4-BE49-F238E27FC236}">
              <a16:creationId xmlns="" xmlns:a16="http://schemas.microsoft.com/office/drawing/2014/main" id="{00000000-0008-0000-0000-00006D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119" name="TextBox 16118">
          <a:extLst>
            <a:ext uri="{FF2B5EF4-FFF2-40B4-BE49-F238E27FC236}">
              <a16:creationId xmlns="" xmlns:a16="http://schemas.microsoft.com/office/drawing/2014/main" id="{00000000-0008-0000-0000-00006E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20" name="TextBox 16119">
          <a:extLst>
            <a:ext uri="{FF2B5EF4-FFF2-40B4-BE49-F238E27FC236}">
              <a16:creationId xmlns="" xmlns:a16="http://schemas.microsoft.com/office/drawing/2014/main" id="{00000000-0008-0000-0000-00006F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21" name="TextBox 16120">
          <a:extLst>
            <a:ext uri="{FF2B5EF4-FFF2-40B4-BE49-F238E27FC236}">
              <a16:creationId xmlns="" xmlns:a16="http://schemas.microsoft.com/office/drawing/2014/main" id="{00000000-0008-0000-0000-000070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22" name="TextBox 16121">
          <a:extLst>
            <a:ext uri="{FF2B5EF4-FFF2-40B4-BE49-F238E27FC236}">
              <a16:creationId xmlns="" xmlns:a16="http://schemas.microsoft.com/office/drawing/2014/main" id="{00000000-0008-0000-0000-000071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123" name="TextBox 16122">
          <a:extLst>
            <a:ext uri="{FF2B5EF4-FFF2-40B4-BE49-F238E27FC236}">
              <a16:creationId xmlns="" xmlns:a16="http://schemas.microsoft.com/office/drawing/2014/main" id="{00000000-0008-0000-0000-000072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24" name="TextBox 16123">
          <a:extLst>
            <a:ext uri="{FF2B5EF4-FFF2-40B4-BE49-F238E27FC236}">
              <a16:creationId xmlns="" xmlns:a16="http://schemas.microsoft.com/office/drawing/2014/main" id="{00000000-0008-0000-0000-000073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25" name="TextBox 16124">
          <a:extLst>
            <a:ext uri="{FF2B5EF4-FFF2-40B4-BE49-F238E27FC236}">
              <a16:creationId xmlns="" xmlns:a16="http://schemas.microsoft.com/office/drawing/2014/main" id="{00000000-0008-0000-0000-000074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26" name="TextBox 16125">
          <a:extLst>
            <a:ext uri="{FF2B5EF4-FFF2-40B4-BE49-F238E27FC236}">
              <a16:creationId xmlns="" xmlns:a16="http://schemas.microsoft.com/office/drawing/2014/main" id="{00000000-0008-0000-0000-000075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127" name="TextBox 16126">
          <a:extLst>
            <a:ext uri="{FF2B5EF4-FFF2-40B4-BE49-F238E27FC236}">
              <a16:creationId xmlns="" xmlns:a16="http://schemas.microsoft.com/office/drawing/2014/main" id="{00000000-0008-0000-0000-000076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28" name="TextBox 16127">
          <a:extLst>
            <a:ext uri="{FF2B5EF4-FFF2-40B4-BE49-F238E27FC236}">
              <a16:creationId xmlns="" xmlns:a16="http://schemas.microsoft.com/office/drawing/2014/main" id="{00000000-0008-0000-0000-000077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29" name="TextBox 16128">
          <a:extLst>
            <a:ext uri="{FF2B5EF4-FFF2-40B4-BE49-F238E27FC236}">
              <a16:creationId xmlns="" xmlns:a16="http://schemas.microsoft.com/office/drawing/2014/main" id="{00000000-0008-0000-0000-000078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30" name="TextBox 16129">
          <a:extLst>
            <a:ext uri="{FF2B5EF4-FFF2-40B4-BE49-F238E27FC236}">
              <a16:creationId xmlns="" xmlns:a16="http://schemas.microsoft.com/office/drawing/2014/main" id="{00000000-0008-0000-0000-000079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131" name="TextBox 16130">
          <a:extLst>
            <a:ext uri="{FF2B5EF4-FFF2-40B4-BE49-F238E27FC236}">
              <a16:creationId xmlns="" xmlns:a16="http://schemas.microsoft.com/office/drawing/2014/main" id="{00000000-0008-0000-0000-00007A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32" name="TextBox 16131">
          <a:extLst>
            <a:ext uri="{FF2B5EF4-FFF2-40B4-BE49-F238E27FC236}">
              <a16:creationId xmlns="" xmlns:a16="http://schemas.microsoft.com/office/drawing/2014/main" id="{00000000-0008-0000-0000-00007B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33" name="TextBox 16132">
          <a:extLst>
            <a:ext uri="{FF2B5EF4-FFF2-40B4-BE49-F238E27FC236}">
              <a16:creationId xmlns="" xmlns:a16="http://schemas.microsoft.com/office/drawing/2014/main" id="{00000000-0008-0000-0000-00007C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34" name="TextBox 16133">
          <a:extLst>
            <a:ext uri="{FF2B5EF4-FFF2-40B4-BE49-F238E27FC236}">
              <a16:creationId xmlns="" xmlns:a16="http://schemas.microsoft.com/office/drawing/2014/main" id="{00000000-0008-0000-0000-00007D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135" name="TextBox 16134">
          <a:extLst>
            <a:ext uri="{FF2B5EF4-FFF2-40B4-BE49-F238E27FC236}">
              <a16:creationId xmlns="" xmlns:a16="http://schemas.microsoft.com/office/drawing/2014/main" id="{00000000-0008-0000-0000-00007E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36" name="TextBox 16135">
          <a:extLst>
            <a:ext uri="{FF2B5EF4-FFF2-40B4-BE49-F238E27FC236}">
              <a16:creationId xmlns="" xmlns:a16="http://schemas.microsoft.com/office/drawing/2014/main" id="{00000000-0008-0000-0000-00007F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37" name="TextBox 16136">
          <a:extLst>
            <a:ext uri="{FF2B5EF4-FFF2-40B4-BE49-F238E27FC236}">
              <a16:creationId xmlns="" xmlns:a16="http://schemas.microsoft.com/office/drawing/2014/main" id="{00000000-0008-0000-0000-000080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38" name="TextBox 16137">
          <a:extLst>
            <a:ext uri="{FF2B5EF4-FFF2-40B4-BE49-F238E27FC236}">
              <a16:creationId xmlns="" xmlns:a16="http://schemas.microsoft.com/office/drawing/2014/main" id="{00000000-0008-0000-0000-000081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139" name="TextBox 16138">
          <a:extLst>
            <a:ext uri="{FF2B5EF4-FFF2-40B4-BE49-F238E27FC236}">
              <a16:creationId xmlns="" xmlns:a16="http://schemas.microsoft.com/office/drawing/2014/main" id="{00000000-0008-0000-0000-000082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40" name="TextBox 16139">
          <a:extLst>
            <a:ext uri="{FF2B5EF4-FFF2-40B4-BE49-F238E27FC236}">
              <a16:creationId xmlns="" xmlns:a16="http://schemas.microsoft.com/office/drawing/2014/main" id="{00000000-0008-0000-0000-000083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41" name="TextBox 16140">
          <a:extLst>
            <a:ext uri="{FF2B5EF4-FFF2-40B4-BE49-F238E27FC236}">
              <a16:creationId xmlns="" xmlns:a16="http://schemas.microsoft.com/office/drawing/2014/main" id="{00000000-0008-0000-0000-000084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42" name="TextBox 16141">
          <a:extLst>
            <a:ext uri="{FF2B5EF4-FFF2-40B4-BE49-F238E27FC236}">
              <a16:creationId xmlns="" xmlns:a16="http://schemas.microsoft.com/office/drawing/2014/main" id="{00000000-0008-0000-0000-000085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143" name="TextBox 16142">
          <a:extLst>
            <a:ext uri="{FF2B5EF4-FFF2-40B4-BE49-F238E27FC236}">
              <a16:creationId xmlns="" xmlns:a16="http://schemas.microsoft.com/office/drawing/2014/main" id="{00000000-0008-0000-0000-000086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44" name="TextBox 16143">
          <a:extLst>
            <a:ext uri="{FF2B5EF4-FFF2-40B4-BE49-F238E27FC236}">
              <a16:creationId xmlns="" xmlns:a16="http://schemas.microsoft.com/office/drawing/2014/main" id="{00000000-0008-0000-0000-000087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45" name="TextBox 16144">
          <a:extLst>
            <a:ext uri="{FF2B5EF4-FFF2-40B4-BE49-F238E27FC236}">
              <a16:creationId xmlns="" xmlns:a16="http://schemas.microsoft.com/office/drawing/2014/main" id="{00000000-0008-0000-0000-000088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46" name="TextBox 16145">
          <a:extLst>
            <a:ext uri="{FF2B5EF4-FFF2-40B4-BE49-F238E27FC236}">
              <a16:creationId xmlns="" xmlns:a16="http://schemas.microsoft.com/office/drawing/2014/main" id="{00000000-0008-0000-0000-000089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147" name="TextBox 16146">
          <a:extLst>
            <a:ext uri="{FF2B5EF4-FFF2-40B4-BE49-F238E27FC236}">
              <a16:creationId xmlns="" xmlns:a16="http://schemas.microsoft.com/office/drawing/2014/main" id="{00000000-0008-0000-0000-00008A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48" name="TextBox 16147">
          <a:extLst>
            <a:ext uri="{FF2B5EF4-FFF2-40B4-BE49-F238E27FC236}">
              <a16:creationId xmlns="" xmlns:a16="http://schemas.microsoft.com/office/drawing/2014/main" id="{00000000-0008-0000-0000-00008B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49" name="TextBox 16148">
          <a:extLst>
            <a:ext uri="{FF2B5EF4-FFF2-40B4-BE49-F238E27FC236}">
              <a16:creationId xmlns="" xmlns:a16="http://schemas.microsoft.com/office/drawing/2014/main" id="{00000000-0008-0000-0000-00008C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50" name="TextBox 16149">
          <a:extLst>
            <a:ext uri="{FF2B5EF4-FFF2-40B4-BE49-F238E27FC236}">
              <a16:creationId xmlns="" xmlns:a16="http://schemas.microsoft.com/office/drawing/2014/main" id="{00000000-0008-0000-0000-00008D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151" name="TextBox 16150">
          <a:extLst>
            <a:ext uri="{FF2B5EF4-FFF2-40B4-BE49-F238E27FC236}">
              <a16:creationId xmlns="" xmlns:a16="http://schemas.microsoft.com/office/drawing/2014/main" id="{00000000-0008-0000-0000-00008E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52" name="TextBox 16151">
          <a:extLst>
            <a:ext uri="{FF2B5EF4-FFF2-40B4-BE49-F238E27FC236}">
              <a16:creationId xmlns="" xmlns:a16="http://schemas.microsoft.com/office/drawing/2014/main" id="{00000000-0008-0000-0000-00008F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53" name="TextBox 16152">
          <a:extLst>
            <a:ext uri="{FF2B5EF4-FFF2-40B4-BE49-F238E27FC236}">
              <a16:creationId xmlns="" xmlns:a16="http://schemas.microsoft.com/office/drawing/2014/main" id="{00000000-0008-0000-0000-000090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54" name="TextBox 16153">
          <a:extLst>
            <a:ext uri="{FF2B5EF4-FFF2-40B4-BE49-F238E27FC236}">
              <a16:creationId xmlns="" xmlns:a16="http://schemas.microsoft.com/office/drawing/2014/main" id="{00000000-0008-0000-0000-000091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155" name="TextBox 16154">
          <a:extLst>
            <a:ext uri="{FF2B5EF4-FFF2-40B4-BE49-F238E27FC236}">
              <a16:creationId xmlns="" xmlns:a16="http://schemas.microsoft.com/office/drawing/2014/main" id="{00000000-0008-0000-0000-000092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56" name="TextBox 16155">
          <a:extLst>
            <a:ext uri="{FF2B5EF4-FFF2-40B4-BE49-F238E27FC236}">
              <a16:creationId xmlns="" xmlns:a16="http://schemas.microsoft.com/office/drawing/2014/main" id="{00000000-0008-0000-0000-000093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57" name="TextBox 16156">
          <a:extLst>
            <a:ext uri="{FF2B5EF4-FFF2-40B4-BE49-F238E27FC236}">
              <a16:creationId xmlns="" xmlns:a16="http://schemas.microsoft.com/office/drawing/2014/main" id="{00000000-0008-0000-0000-000094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58" name="TextBox 16157">
          <a:extLst>
            <a:ext uri="{FF2B5EF4-FFF2-40B4-BE49-F238E27FC236}">
              <a16:creationId xmlns="" xmlns:a16="http://schemas.microsoft.com/office/drawing/2014/main" id="{00000000-0008-0000-0000-000095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159" name="TextBox 16158">
          <a:extLst>
            <a:ext uri="{FF2B5EF4-FFF2-40B4-BE49-F238E27FC236}">
              <a16:creationId xmlns="" xmlns:a16="http://schemas.microsoft.com/office/drawing/2014/main" id="{00000000-0008-0000-0000-000096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60" name="TextBox 16159">
          <a:extLst>
            <a:ext uri="{FF2B5EF4-FFF2-40B4-BE49-F238E27FC236}">
              <a16:creationId xmlns="" xmlns:a16="http://schemas.microsoft.com/office/drawing/2014/main" id="{00000000-0008-0000-0000-000097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61" name="TextBox 16160">
          <a:extLst>
            <a:ext uri="{FF2B5EF4-FFF2-40B4-BE49-F238E27FC236}">
              <a16:creationId xmlns="" xmlns:a16="http://schemas.microsoft.com/office/drawing/2014/main" id="{00000000-0008-0000-0000-000098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62" name="TextBox 16161">
          <a:extLst>
            <a:ext uri="{FF2B5EF4-FFF2-40B4-BE49-F238E27FC236}">
              <a16:creationId xmlns="" xmlns:a16="http://schemas.microsoft.com/office/drawing/2014/main" id="{00000000-0008-0000-0000-000099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163" name="TextBox 16162">
          <a:extLst>
            <a:ext uri="{FF2B5EF4-FFF2-40B4-BE49-F238E27FC236}">
              <a16:creationId xmlns="" xmlns:a16="http://schemas.microsoft.com/office/drawing/2014/main" id="{00000000-0008-0000-0000-00009A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64" name="TextBox 16163">
          <a:extLst>
            <a:ext uri="{FF2B5EF4-FFF2-40B4-BE49-F238E27FC236}">
              <a16:creationId xmlns="" xmlns:a16="http://schemas.microsoft.com/office/drawing/2014/main" id="{00000000-0008-0000-0000-00009B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65" name="TextBox 16164">
          <a:extLst>
            <a:ext uri="{FF2B5EF4-FFF2-40B4-BE49-F238E27FC236}">
              <a16:creationId xmlns="" xmlns:a16="http://schemas.microsoft.com/office/drawing/2014/main" id="{00000000-0008-0000-0000-00009C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66" name="TextBox 16165">
          <a:extLst>
            <a:ext uri="{FF2B5EF4-FFF2-40B4-BE49-F238E27FC236}">
              <a16:creationId xmlns="" xmlns:a16="http://schemas.microsoft.com/office/drawing/2014/main" id="{00000000-0008-0000-0000-00009D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167" name="TextBox 16166">
          <a:extLst>
            <a:ext uri="{FF2B5EF4-FFF2-40B4-BE49-F238E27FC236}">
              <a16:creationId xmlns="" xmlns:a16="http://schemas.microsoft.com/office/drawing/2014/main" id="{00000000-0008-0000-0000-00009E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68" name="TextBox 16167">
          <a:extLst>
            <a:ext uri="{FF2B5EF4-FFF2-40B4-BE49-F238E27FC236}">
              <a16:creationId xmlns="" xmlns:a16="http://schemas.microsoft.com/office/drawing/2014/main" id="{00000000-0008-0000-0000-00009F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69" name="TextBox 16168">
          <a:extLst>
            <a:ext uri="{FF2B5EF4-FFF2-40B4-BE49-F238E27FC236}">
              <a16:creationId xmlns="" xmlns:a16="http://schemas.microsoft.com/office/drawing/2014/main" id="{00000000-0008-0000-0000-0000A0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70" name="TextBox 16169">
          <a:extLst>
            <a:ext uri="{FF2B5EF4-FFF2-40B4-BE49-F238E27FC236}">
              <a16:creationId xmlns="" xmlns:a16="http://schemas.microsoft.com/office/drawing/2014/main" id="{00000000-0008-0000-0000-0000A1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171" name="TextBox 16170">
          <a:extLst>
            <a:ext uri="{FF2B5EF4-FFF2-40B4-BE49-F238E27FC236}">
              <a16:creationId xmlns="" xmlns:a16="http://schemas.microsoft.com/office/drawing/2014/main" id="{00000000-0008-0000-0000-0000A2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72" name="TextBox 16171">
          <a:extLst>
            <a:ext uri="{FF2B5EF4-FFF2-40B4-BE49-F238E27FC236}">
              <a16:creationId xmlns="" xmlns:a16="http://schemas.microsoft.com/office/drawing/2014/main" id="{00000000-0008-0000-0000-0000A3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73" name="TextBox 16172">
          <a:extLst>
            <a:ext uri="{FF2B5EF4-FFF2-40B4-BE49-F238E27FC236}">
              <a16:creationId xmlns="" xmlns:a16="http://schemas.microsoft.com/office/drawing/2014/main" id="{00000000-0008-0000-0000-0000A4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74" name="TextBox 16173">
          <a:extLst>
            <a:ext uri="{FF2B5EF4-FFF2-40B4-BE49-F238E27FC236}">
              <a16:creationId xmlns="" xmlns:a16="http://schemas.microsoft.com/office/drawing/2014/main" id="{00000000-0008-0000-0000-0000A5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175" name="TextBox 16174">
          <a:extLst>
            <a:ext uri="{FF2B5EF4-FFF2-40B4-BE49-F238E27FC236}">
              <a16:creationId xmlns="" xmlns:a16="http://schemas.microsoft.com/office/drawing/2014/main" id="{00000000-0008-0000-0000-0000A6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76" name="TextBox 16175">
          <a:extLst>
            <a:ext uri="{FF2B5EF4-FFF2-40B4-BE49-F238E27FC236}">
              <a16:creationId xmlns="" xmlns:a16="http://schemas.microsoft.com/office/drawing/2014/main" id="{00000000-0008-0000-0000-0000A7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77" name="TextBox 16176">
          <a:extLst>
            <a:ext uri="{FF2B5EF4-FFF2-40B4-BE49-F238E27FC236}">
              <a16:creationId xmlns="" xmlns:a16="http://schemas.microsoft.com/office/drawing/2014/main" id="{00000000-0008-0000-0000-0000A8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78" name="TextBox 16177">
          <a:extLst>
            <a:ext uri="{FF2B5EF4-FFF2-40B4-BE49-F238E27FC236}">
              <a16:creationId xmlns="" xmlns:a16="http://schemas.microsoft.com/office/drawing/2014/main" id="{00000000-0008-0000-0000-0000A9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179" name="TextBox 16178">
          <a:extLst>
            <a:ext uri="{FF2B5EF4-FFF2-40B4-BE49-F238E27FC236}">
              <a16:creationId xmlns="" xmlns:a16="http://schemas.microsoft.com/office/drawing/2014/main" id="{00000000-0008-0000-0000-0000AA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80" name="TextBox 16179">
          <a:extLst>
            <a:ext uri="{FF2B5EF4-FFF2-40B4-BE49-F238E27FC236}">
              <a16:creationId xmlns="" xmlns:a16="http://schemas.microsoft.com/office/drawing/2014/main" id="{00000000-0008-0000-0000-0000AB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81" name="TextBox 16180">
          <a:extLst>
            <a:ext uri="{FF2B5EF4-FFF2-40B4-BE49-F238E27FC236}">
              <a16:creationId xmlns="" xmlns:a16="http://schemas.microsoft.com/office/drawing/2014/main" id="{00000000-0008-0000-0000-0000AC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82" name="TextBox 16181">
          <a:extLst>
            <a:ext uri="{FF2B5EF4-FFF2-40B4-BE49-F238E27FC236}">
              <a16:creationId xmlns="" xmlns:a16="http://schemas.microsoft.com/office/drawing/2014/main" id="{00000000-0008-0000-0000-0000AD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183" name="TextBox 16182">
          <a:extLst>
            <a:ext uri="{FF2B5EF4-FFF2-40B4-BE49-F238E27FC236}">
              <a16:creationId xmlns="" xmlns:a16="http://schemas.microsoft.com/office/drawing/2014/main" id="{00000000-0008-0000-0000-0000AE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84" name="TextBox 16183">
          <a:extLst>
            <a:ext uri="{FF2B5EF4-FFF2-40B4-BE49-F238E27FC236}">
              <a16:creationId xmlns="" xmlns:a16="http://schemas.microsoft.com/office/drawing/2014/main" id="{00000000-0008-0000-0000-0000AF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85" name="TextBox 16184">
          <a:extLst>
            <a:ext uri="{FF2B5EF4-FFF2-40B4-BE49-F238E27FC236}">
              <a16:creationId xmlns="" xmlns:a16="http://schemas.microsoft.com/office/drawing/2014/main" id="{00000000-0008-0000-0000-0000B0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86" name="TextBox 16185">
          <a:extLst>
            <a:ext uri="{FF2B5EF4-FFF2-40B4-BE49-F238E27FC236}">
              <a16:creationId xmlns="" xmlns:a16="http://schemas.microsoft.com/office/drawing/2014/main" id="{00000000-0008-0000-0000-0000B1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187" name="TextBox 16186">
          <a:extLst>
            <a:ext uri="{FF2B5EF4-FFF2-40B4-BE49-F238E27FC236}">
              <a16:creationId xmlns="" xmlns:a16="http://schemas.microsoft.com/office/drawing/2014/main" id="{00000000-0008-0000-0000-0000B2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88" name="TextBox 16187">
          <a:extLst>
            <a:ext uri="{FF2B5EF4-FFF2-40B4-BE49-F238E27FC236}">
              <a16:creationId xmlns="" xmlns:a16="http://schemas.microsoft.com/office/drawing/2014/main" id="{00000000-0008-0000-0000-0000B3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89" name="TextBox 16188">
          <a:extLst>
            <a:ext uri="{FF2B5EF4-FFF2-40B4-BE49-F238E27FC236}">
              <a16:creationId xmlns="" xmlns:a16="http://schemas.microsoft.com/office/drawing/2014/main" id="{00000000-0008-0000-0000-0000B4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90" name="TextBox 16189">
          <a:extLst>
            <a:ext uri="{FF2B5EF4-FFF2-40B4-BE49-F238E27FC236}">
              <a16:creationId xmlns="" xmlns:a16="http://schemas.microsoft.com/office/drawing/2014/main" id="{00000000-0008-0000-0000-0000B5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191" name="TextBox 16190">
          <a:extLst>
            <a:ext uri="{FF2B5EF4-FFF2-40B4-BE49-F238E27FC236}">
              <a16:creationId xmlns="" xmlns:a16="http://schemas.microsoft.com/office/drawing/2014/main" id="{00000000-0008-0000-0000-0000B6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92" name="TextBox 16191">
          <a:extLst>
            <a:ext uri="{FF2B5EF4-FFF2-40B4-BE49-F238E27FC236}">
              <a16:creationId xmlns="" xmlns:a16="http://schemas.microsoft.com/office/drawing/2014/main" id="{00000000-0008-0000-0000-0000B7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193" name="TextBox 16192">
          <a:extLst>
            <a:ext uri="{FF2B5EF4-FFF2-40B4-BE49-F238E27FC236}">
              <a16:creationId xmlns="" xmlns:a16="http://schemas.microsoft.com/office/drawing/2014/main" id="{00000000-0008-0000-0000-0000B8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194" name="TextBox 16193">
          <a:extLst>
            <a:ext uri="{FF2B5EF4-FFF2-40B4-BE49-F238E27FC236}">
              <a16:creationId xmlns="" xmlns:a16="http://schemas.microsoft.com/office/drawing/2014/main" id="{00000000-0008-0000-0000-0000B9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195" name="TextBox 16194">
          <a:extLst>
            <a:ext uri="{FF2B5EF4-FFF2-40B4-BE49-F238E27FC236}">
              <a16:creationId xmlns="" xmlns:a16="http://schemas.microsoft.com/office/drawing/2014/main" id="{00000000-0008-0000-0000-0000BA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96" name="TextBox 16195">
          <a:extLst>
            <a:ext uri="{FF2B5EF4-FFF2-40B4-BE49-F238E27FC236}">
              <a16:creationId xmlns="" xmlns:a16="http://schemas.microsoft.com/office/drawing/2014/main" id="{00000000-0008-0000-0000-0000BB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197" name="TextBox 16196">
          <a:extLst>
            <a:ext uri="{FF2B5EF4-FFF2-40B4-BE49-F238E27FC236}">
              <a16:creationId xmlns="" xmlns:a16="http://schemas.microsoft.com/office/drawing/2014/main" id="{00000000-0008-0000-0000-0000BC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198" name="TextBox 16197">
          <a:extLst>
            <a:ext uri="{FF2B5EF4-FFF2-40B4-BE49-F238E27FC236}">
              <a16:creationId xmlns="" xmlns:a16="http://schemas.microsoft.com/office/drawing/2014/main" id="{00000000-0008-0000-0000-0000BD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199" name="TextBox 16198">
          <a:extLst>
            <a:ext uri="{FF2B5EF4-FFF2-40B4-BE49-F238E27FC236}">
              <a16:creationId xmlns="" xmlns:a16="http://schemas.microsoft.com/office/drawing/2014/main" id="{00000000-0008-0000-0000-0000BE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00" name="TextBox 16199">
          <a:extLst>
            <a:ext uri="{FF2B5EF4-FFF2-40B4-BE49-F238E27FC236}">
              <a16:creationId xmlns="" xmlns:a16="http://schemas.microsoft.com/office/drawing/2014/main" id="{00000000-0008-0000-0000-0000BF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201" name="TextBox 16200">
          <a:extLst>
            <a:ext uri="{FF2B5EF4-FFF2-40B4-BE49-F238E27FC236}">
              <a16:creationId xmlns="" xmlns:a16="http://schemas.microsoft.com/office/drawing/2014/main" id="{00000000-0008-0000-0000-0000C0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202" name="TextBox 16201">
          <a:extLst>
            <a:ext uri="{FF2B5EF4-FFF2-40B4-BE49-F238E27FC236}">
              <a16:creationId xmlns="" xmlns:a16="http://schemas.microsoft.com/office/drawing/2014/main" id="{00000000-0008-0000-0000-0000C1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203" name="TextBox 16202">
          <a:extLst>
            <a:ext uri="{FF2B5EF4-FFF2-40B4-BE49-F238E27FC236}">
              <a16:creationId xmlns="" xmlns:a16="http://schemas.microsoft.com/office/drawing/2014/main" id="{00000000-0008-0000-0000-0000C2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04" name="TextBox 16203">
          <a:extLst>
            <a:ext uri="{FF2B5EF4-FFF2-40B4-BE49-F238E27FC236}">
              <a16:creationId xmlns="" xmlns:a16="http://schemas.microsoft.com/office/drawing/2014/main" id="{00000000-0008-0000-0000-0000C3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205" name="TextBox 16204">
          <a:extLst>
            <a:ext uri="{FF2B5EF4-FFF2-40B4-BE49-F238E27FC236}">
              <a16:creationId xmlns="" xmlns:a16="http://schemas.microsoft.com/office/drawing/2014/main" id="{00000000-0008-0000-0000-0000C4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06" name="TextBox 16205">
          <a:extLst>
            <a:ext uri="{FF2B5EF4-FFF2-40B4-BE49-F238E27FC236}">
              <a16:creationId xmlns="" xmlns:a16="http://schemas.microsoft.com/office/drawing/2014/main" id="{00000000-0008-0000-0000-0000C5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07" name="TextBox 16206">
          <a:extLst>
            <a:ext uri="{FF2B5EF4-FFF2-40B4-BE49-F238E27FC236}">
              <a16:creationId xmlns="" xmlns:a16="http://schemas.microsoft.com/office/drawing/2014/main" id="{00000000-0008-0000-0000-0000C6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08" name="TextBox 16207">
          <a:extLst>
            <a:ext uri="{FF2B5EF4-FFF2-40B4-BE49-F238E27FC236}">
              <a16:creationId xmlns="" xmlns:a16="http://schemas.microsoft.com/office/drawing/2014/main" id="{00000000-0008-0000-0000-0000C7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209" name="TextBox 16208">
          <a:extLst>
            <a:ext uri="{FF2B5EF4-FFF2-40B4-BE49-F238E27FC236}">
              <a16:creationId xmlns="" xmlns:a16="http://schemas.microsoft.com/office/drawing/2014/main" id="{00000000-0008-0000-0000-0000C8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210" name="TextBox 16209">
          <a:extLst>
            <a:ext uri="{FF2B5EF4-FFF2-40B4-BE49-F238E27FC236}">
              <a16:creationId xmlns="" xmlns:a16="http://schemas.microsoft.com/office/drawing/2014/main" id="{00000000-0008-0000-0000-0000C9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211" name="TextBox 16210">
          <a:extLst>
            <a:ext uri="{FF2B5EF4-FFF2-40B4-BE49-F238E27FC236}">
              <a16:creationId xmlns="" xmlns:a16="http://schemas.microsoft.com/office/drawing/2014/main" id="{00000000-0008-0000-0000-0000CA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12" name="TextBox 16211">
          <a:extLst>
            <a:ext uri="{FF2B5EF4-FFF2-40B4-BE49-F238E27FC236}">
              <a16:creationId xmlns="" xmlns:a16="http://schemas.microsoft.com/office/drawing/2014/main" id="{00000000-0008-0000-0000-0000CB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213" name="TextBox 16212">
          <a:extLst>
            <a:ext uri="{FF2B5EF4-FFF2-40B4-BE49-F238E27FC236}">
              <a16:creationId xmlns="" xmlns:a16="http://schemas.microsoft.com/office/drawing/2014/main" id="{00000000-0008-0000-0000-0000CC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14" name="TextBox 16213">
          <a:extLst>
            <a:ext uri="{FF2B5EF4-FFF2-40B4-BE49-F238E27FC236}">
              <a16:creationId xmlns="" xmlns:a16="http://schemas.microsoft.com/office/drawing/2014/main" id="{00000000-0008-0000-0000-0000CD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15" name="TextBox 16214">
          <a:extLst>
            <a:ext uri="{FF2B5EF4-FFF2-40B4-BE49-F238E27FC236}">
              <a16:creationId xmlns="" xmlns:a16="http://schemas.microsoft.com/office/drawing/2014/main" id="{00000000-0008-0000-0000-0000CE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16" name="TextBox 16215">
          <a:extLst>
            <a:ext uri="{FF2B5EF4-FFF2-40B4-BE49-F238E27FC236}">
              <a16:creationId xmlns="" xmlns:a16="http://schemas.microsoft.com/office/drawing/2014/main" id="{00000000-0008-0000-0000-0000CF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217" name="TextBox 16216">
          <a:extLst>
            <a:ext uri="{FF2B5EF4-FFF2-40B4-BE49-F238E27FC236}">
              <a16:creationId xmlns="" xmlns:a16="http://schemas.microsoft.com/office/drawing/2014/main" id="{00000000-0008-0000-0000-0000D0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218" name="TextBox 16217">
          <a:extLst>
            <a:ext uri="{FF2B5EF4-FFF2-40B4-BE49-F238E27FC236}">
              <a16:creationId xmlns="" xmlns:a16="http://schemas.microsoft.com/office/drawing/2014/main" id="{00000000-0008-0000-0000-0000D1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219" name="TextBox 16218">
          <a:extLst>
            <a:ext uri="{FF2B5EF4-FFF2-40B4-BE49-F238E27FC236}">
              <a16:creationId xmlns="" xmlns:a16="http://schemas.microsoft.com/office/drawing/2014/main" id="{00000000-0008-0000-0000-0000D2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20" name="TextBox 16219">
          <a:extLst>
            <a:ext uri="{FF2B5EF4-FFF2-40B4-BE49-F238E27FC236}">
              <a16:creationId xmlns="" xmlns:a16="http://schemas.microsoft.com/office/drawing/2014/main" id="{00000000-0008-0000-0000-0000D3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221" name="TextBox 16220">
          <a:extLst>
            <a:ext uri="{FF2B5EF4-FFF2-40B4-BE49-F238E27FC236}">
              <a16:creationId xmlns="" xmlns:a16="http://schemas.microsoft.com/office/drawing/2014/main" id="{00000000-0008-0000-0000-0000D4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22" name="TextBox 16221">
          <a:extLst>
            <a:ext uri="{FF2B5EF4-FFF2-40B4-BE49-F238E27FC236}">
              <a16:creationId xmlns="" xmlns:a16="http://schemas.microsoft.com/office/drawing/2014/main" id="{00000000-0008-0000-0000-0000D5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23" name="TextBox 16222">
          <a:extLst>
            <a:ext uri="{FF2B5EF4-FFF2-40B4-BE49-F238E27FC236}">
              <a16:creationId xmlns="" xmlns:a16="http://schemas.microsoft.com/office/drawing/2014/main" id="{00000000-0008-0000-0000-0000D6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24" name="TextBox 16223">
          <a:extLst>
            <a:ext uri="{FF2B5EF4-FFF2-40B4-BE49-F238E27FC236}">
              <a16:creationId xmlns="" xmlns:a16="http://schemas.microsoft.com/office/drawing/2014/main" id="{00000000-0008-0000-0000-0000D7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225" name="TextBox 16224">
          <a:extLst>
            <a:ext uri="{FF2B5EF4-FFF2-40B4-BE49-F238E27FC236}">
              <a16:creationId xmlns="" xmlns:a16="http://schemas.microsoft.com/office/drawing/2014/main" id="{00000000-0008-0000-0000-0000D8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226" name="TextBox 16225">
          <a:extLst>
            <a:ext uri="{FF2B5EF4-FFF2-40B4-BE49-F238E27FC236}">
              <a16:creationId xmlns="" xmlns:a16="http://schemas.microsoft.com/office/drawing/2014/main" id="{00000000-0008-0000-0000-0000D9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227" name="TextBox 16226">
          <a:extLst>
            <a:ext uri="{FF2B5EF4-FFF2-40B4-BE49-F238E27FC236}">
              <a16:creationId xmlns="" xmlns:a16="http://schemas.microsoft.com/office/drawing/2014/main" id="{00000000-0008-0000-0000-0000DA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28" name="TextBox 16227">
          <a:extLst>
            <a:ext uri="{FF2B5EF4-FFF2-40B4-BE49-F238E27FC236}">
              <a16:creationId xmlns="" xmlns:a16="http://schemas.microsoft.com/office/drawing/2014/main" id="{00000000-0008-0000-0000-0000DB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229" name="TextBox 16228">
          <a:extLst>
            <a:ext uri="{FF2B5EF4-FFF2-40B4-BE49-F238E27FC236}">
              <a16:creationId xmlns="" xmlns:a16="http://schemas.microsoft.com/office/drawing/2014/main" id="{00000000-0008-0000-0000-0000DC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30" name="TextBox 16229">
          <a:extLst>
            <a:ext uri="{FF2B5EF4-FFF2-40B4-BE49-F238E27FC236}">
              <a16:creationId xmlns="" xmlns:a16="http://schemas.microsoft.com/office/drawing/2014/main" id="{00000000-0008-0000-0000-0000DD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31" name="TextBox 16230">
          <a:extLst>
            <a:ext uri="{FF2B5EF4-FFF2-40B4-BE49-F238E27FC236}">
              <a16:creationId xmlns="" xmlns:a16="http://schemas.microsoft.com/office/drawing/2014/main" id="{00000000-0008-0000-0000-0000DE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32" name="TextBox 16231">
          <a:extLst>
            <a:ext uri="{FF2B5EF4-FFF2-40B4-BE49-F238E27FC236}">
              <a16:creationId xmlns="" xmlns:a16="http://schemas.microsoft.com/office/drawing/2014/main" id="{00000000-0008-0000-0000-0000DF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233" name="TextBox 16232">
          <a:extLst>
            <a:ext uri="{FF2B5EF4-FFF2-40B4-BE49-F238E27FC236}">
              <a16:creationId xmlns="" xmlns:a16="http://schemas.microsoft.com/office/drawing/2014/main" id="{00000000-0008-0000-0000-0000E0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234" name="TextBox 16233">
          <a:extLst>
            <a:ext uri="{FF2B5EF4-FFF2-40B4-BE49-F238E27FC236}">
              <a16:creationId xmlns="" xmlns:a16="http://schemas.microsoft.com/office/drawing/2014/main" id="{00000000-0008-0000-0000-0000E1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235" name="TextBox 16234">
          <a:extLst>
            <a:ext uri="{FF2B5EF4-FFF2-40B4-BE49-F238E27FC236}">
              <a16:creationId xmlns="" xmlns:a16="http://schemas.microsoft.com/office/drawing/2014/main" id="{00000000-0008-0000-0000-0000E2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36" name="TextBox 16235">
          <a:extLst>
            <a:ext uri="{FF2B5EF4-FFF2-40B4-BE49-F238E27FC236}">
              <a16:creationId xmlns="" xmlns:a16="http://schemas.microsoft.com/office/drawing/2014/main" id="{00000000-0008-0000-0000-0000E3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237" name="TextBox 16236">
          <a:extLst>
            <a:ext uri="{FF2B5EF4-FFF2-40B4-BE49-F238E27FC236}">
              <a16:creationId xmlns="" xmlns:a16="http://schemas.microsoft.com/office/drawing/2014/main" id="{00000000-0008-0000-0000-0000E4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38" name="TextBox 16237">
          <a:extLst>
            <a:ext uri="{FF2B5EF4-FFF2-40B4-BE49-F238E27FC236}">
              <a16:creationId xmlns="" xmlns:a16="http://schemas.microsoft.com/office/drawing/2014/main" id="{00000000-0008-0000-0000-0000E5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39" name="TextBox 16238">
          <a:extLst>
            <a:ext uri="{FF2B5EF4-FFF2-40B4-BE49-F238E27FC236}">
              <a16:creationId xmlns="" xmlns:a16="http://schemas.microsoft.com/office/drawing/2014/main" id="{00000000-0008-0000-0000-0000E6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40" name="TextBox 16239">
          <a:extLst>
            <a:ext uri="{FF2B5EF4-FFF2-40B4-BE49-F238E27FC236}">
              <a16:creationId xmlns="" xmlns:a16="http://schemas.microsoft.com/office/drawing/2014/main" id="{00000000-0008-0000-0000-0000E7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241" name="TextBox 16240">
          <a:extLst>
            <a:ext uri="{FF2B5EF4-FFF2-40B4-BE49-F238E27FC236}">
              <a16:creationId xmlns="" xmlns:a16="http://schemas.microsoft.com/office/drawing/2014/main" id="{00000000-0008-0000-0000-0000E8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242" name="TextBox 16241">
          <a:extLst>
            <a:ext uri="{FF2B5EF4-FFF2-40B4-BE49-F238E27FC236}">
              <a16:creationId xmlns="" xmlns:a16="http://schemas.microsoft.com/office/drawing/2014/main" id="{00000000-0008-0000-0000-0000E9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243" name="TextBox 16242">
          <a:extLst>
            <a:ext uri="{FF2B5EF4-FFF2-40B4-BE49-F238E27FC236}">
              <a16:creationId xmlns="" xmlns:a16="http://schemas.microsoft.com/office/drawing/2014/main" id="{00000000-0008-0000-0000-0000EA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44" name="TextBox 16243">
          <a:extLst>
            <a:ext uri="{FF2B5EF4-FFF2-40B4-BE49-F238E27FC236}">
              <a16:creationId xmlns="" xmlns:a16="http://schemas.microsoft.com/office/drawing/2014/main" id="{00000000-0008-0000-0000-0000EB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245" name="TextBox 16244">
          <a:extLst>
            <a:ext uri="{FF2B5EF4-FFF2-40B4-BE49-F238E27FC236}">
              <a16:creationId xmlns="" xmlns:a16="http://schemas.microsoft.com/office/drawing/2014/main" id="{00000000-0008-0000-0000-0000EC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46" name="TextBox 16245">
          <a:extLst>
            <a:ext uri="{FF2B5EF4-FFF2-40B4-BE49-F238E27FC236}">
              <a16:creationId xmlns="" xmlns:a16="http://schemas.microsoft.com/office/drawing/2014/main" id="{00000000-0008-0000-0000-0000ED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47" name="TextBox 16246">
          <a:extLst>
            <a:ext uri="{FF2B5EF4-FFF2-40B4-BE49-F238E27FC236}">
              <a16:creationId xmlns="" xmlns:a16="http://schemas.microsoft.com/office/drawing/2014/main" id="{00000000-0008-0000-0000-0000EE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48" name="TextBox 16247">
          <a:extLst>
            <a:ext uri="{FF2B5EF4-FFF2-40B4-BE49-F238E27FC236}">
              <a16:creationId xmlns="" xmlns:a16="http://schemas.microsoft.com/office/drawing/2014/main" id="{00000000-0008-0000-0000-0000EF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249" name="TextBox 16248">
          <a:extLst>
            <a:ext uri="{FF2B5EF4-FFF2-40B4-BE49-F238E27FC236}">
              <a16:creationId xmlns="" xmlns:a16="http://schemas.microsoft.com/office/drawing/2014/main" id="{00000000-0008-0000-0000-0000F0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250" name="TextBox 16249">
          <a:extLst>
            <a:ext uri="{FF2B5EF4-FFF2-40B4-BE49-F238E27FC236}">
              <a16:creationId xmlns="" xmlns:a16="http://schemas.microsoft.com/office/drawing/2014/main" id="{00000000-0008-0000-0000-0000F1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251" name="TextBox 16250">
          <a:extLst>
            <a:ext uri="{FF2B5EF4-FFF2-40B4-BE49-F238E27FC236}">
              <a16:creationId xmlns="" xmlns:a16="http://schemas.microsoft.com/office/drawing/2014/main" id="{00000000-0008-0000-0000-0000F2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52" name="TextBox 16251">
          <a:extLst>
            <a:ext uri="{FF2B5EF4-FFF2-40B4-BE49-F238E27FC236}">
              <a16:creationId xmlns="" xmlns:a16="http://schemas.microsoft.com/office/drawing/2014/main" id="{00000000-0008-0000-0000-0000F3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253" name="TextBox 16252">
          <a:extLst>
            <a:ext uri="{FF2B5EF4-FFF2-40B4-BE49-F238E27FC236}">
              <a16:creationId xmlns="" xmlns:a16="http://schemas.microsoft.com/office/drawing/2014/main" id="{00000000-0008-0000-0000-0000F4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54" name="TextBox 16253">
          <a:extLst>
            <a:ext uri="{FF2B5EF4-FFF2-40B4-BE49-F238E27FC236}">
              <a16:creationId xmlns="" xmlns:a16="http://schemas.microsoft.com/office/drawing/2014/main" id="{00000000-0008-0000-0000-0000F5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55" name="TextBox 16254">
          <a:extLst>
            <a:ext uri="{FF2B5EF4-FFF2-40B4-BE49-F238E27FC236}">
              <a16:creationId xmlns="" xmlns:a16="http://schemas.microsoft.com/office/drawing/2014/main" id="{00000000-0008-0000-0000-0000F6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56" name="TextBox 16255">
          <a:extLst>
            <a:ext uri="{FF2B5EF4-FFF2-40B4-BE49-F238E27FC236}">
              <a16:creationId xmlns="" xmlns:a16="http://schemas.microsoft.com/office/drawing/2014/main" id="{00000000-0008-0000-0000-0000F7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257" name="TextBox 16256">
          <a:extLst>
            <a:ext uri="{FF2B5EF4-FFF2-40B4-BE49-F238E27FC236}">
              <a16:creationId xmlns="" xmlns:a16="http://schemas.microsoft.com/office/drawing/2014/main" id="{00000000-0008-0000-0000-0000F83D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258" name="TextBox 16257">
          <a:extLst>
            <a:ext uri="{FF2B5EF4-FFF2-40B4-BE49-F238E27FC236}">
              <a16:creationId xmlns="" xmlns:a16="http://schemas.microsoft.com/office/drawing/2014/main" id="{00000000-0008-0000-0000-0000F93D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259" name="TextBox 16258">
          <a:extLst>
            <a:ext uri="{FF2B5EF4-FFF2-40B4-BE49-F238E27FC236}">
              <a16:creationId xmlns="" xmlns:a16="http://schemas.microsoft.com/office/drawing/2014/main" id="{00000000-0008-0000-0000-0000FA3D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60" name="TextBox 16259">
          <a:extLst>
            <a:ext uri="{FF2B5EF4-FFF2-40B4-BE49-F238E27FC236}">
              <a16:creationId xmlns="" xmlns:a16="http://schemas.microsoft.com/office/drawing/2014/main" id="{00000000-0008-0000-0000-0000FB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261" name="TextBox 16260">
          <a:extLst>
            <a:ext uri="{FF2B5EF4-FFF2-40B4-BE49-F238E27FC236}">
              <a16:creationId xmlns="" xmlns:a16="http://schemas.microsoft.com/office/drawing/2014/main" id="{00000000-0008-0000-0000-0000FC3D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62" name="TextBox 16261">
          <a:extLst>
            <a:ext uri="{FF2B5EF4-FFF2-40B4-BE49-F238E27FC236}">
              <a16:creationId xmlns="" xmlns:a16="http://schemas.microsoft.com/office/drawing/2014/main" id="{00000000-0008-0000-0000-0000FD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63" name="TextBox 16262">
          <a:extLst>
            <a:ext uri="{FF2B5EF4-FFF2-40B4-BE49-F238E27FC236}">
              <a16:creationId xmlns="" xmlns:a16="http://schemas.microsoft.com/office/drawing/2014/main" id="{00000000-0008-0000-0000-0000FE3D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64" name="TextBox 16263">
          <a:extLst>
            <a:ext uri="{FF2B5EF4-FFF2-40B4-BE49-F238E27FC236}">
              <a16:creationId xmlns="" xmlns:a16="http://schemas.microsoft.com/office/drawing/2014/main" id="{00000000-0008-0000-0000-0000FF3D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265" name="TextBox 16264">
          <a:extLst>
            <a:ext uri="{FF2B5EF4-FFF2-40B4-BE49-F238E27FC236}">
              <a16:creationId xmlns="" xmlns:a16="http://schemas.microsoft.com/office/drawing/2014/main" id="{00000000-0008-0000-0000-000000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266" name="TextBox 16265">
          <a:extLst>
            <a:ext uri="{FF2B5EF4-FFF2-40B4-BE49-F238E27FC236}">
              <a16:creationId xmlns="" xmlns:a16="http://schemas.microsoft.com/office/drawing/2014/main" id="{00000000-0008-0000-0000-000001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6267" name="TextBox 16266">
          <a:extLst>
            <a:ext uri="{FF2B5EF4-FFF2-40B4-BE49-F238E27FC236}">
              <a16:creationId xmlns="" xmlns:a16="http://schemas.microsoft.com/office/drawing/2014/main" id="{00000000-0008-0000-0000-0000023E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6268" name="TextBox 16267">
          <a:extLst>
            <a:ext uri="{FF2B5EF4-FFF2-40B4-BE49-F238E27FC236}">
              <a16:creationId xmlns="" xmlns:a16="http://schemas.microsoft.com/office/drawing/2014/main" id="{00000000-0008-0000-0000-0000033E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6269" name="TextBox 16268">
          <a:extLst>
            <a:ext uri="{FF2B5EF4-FFF2-40B4-BE49-F238E27FC236}">
              <a16:creationId xmlns="" xmlns:a16="http://schemas.microsoft.com/office/drawing/2014/main" id="{00000000-0008-0000-0000-0000043E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6270" name="TextBox 16269">
          <a:extLst>
            <a:ext uri="{FF2B5EF4-FFF2-40B4-BE49-F238E27FC236}">
              <a16:creationId xmlns="" xmlns:a16="http://schemas.microsoft.com/office/drawing/2014/main" id="{00000000-0008-0000-0000-0000053E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271" name="TextBox 16270">
          <a:extLst>
            <a:ext uri="{FF2B5EF4-FFF2-40B4-BE49-F238E27FC236}">
              <a16:creationId xmlns="" xmlns:a16="http://schemas.microsoft.com/office/drawing/2014/main" id="{00000000-0008-0000-0000-000006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72" name="TextBox 16271">
          <a:extLst>
            <a:ext uri="{FF2B5EF4-FFF2-40B4-BE49-F238E27FC236}">
              <a16:creationId xmlns="" xmlns:a16="http://schemas.microsoft.com/office/drawing/2014/main" id="{00000000-0008-0000-0000-000007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273" name="TextBox 16272">
          <a:extLst>
            <a:ext uri="{FF2B5EF4-FFF2-40B4-BE49-F238E27FC236}">
              <a16:creationId xmlns="" xmlns:a16="http://schemas.microsoft.com/office/drawing/2014/main" id="{00000000-0008-0000-0000-000008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74" name="TextBox 16273">
          <a:extLst>
            <a:ext uri="{FF2B5EF4-FFF2-40B4-BE49-F238E27FC236}">
              <a16:creationId xmlns="" xmlns:a16="http://schemas.microsoft.com/office/drawing/2014/main" id="{00000000-0008-0000-0000-000009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75" name="TextBox 16274">
          <a:extLst>
            <a:ext uri="{FF2B5EF4-FFF2-40B4-BE49-F238E27FC236}">
              <a16:creationId xmlns="" xmlns:a16="http://schemas.microsoft.com/office/drawing/2014/main" id="{00000000-0008-0000-0000-00000A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76" name="TextBox 16275">
          <a:extLst>
            <a:ext uri="{FF2B5EF4-FFF2-40B4-BE49-F238E27FC236}">
              <a16:creationId xmlns="" xmlns:a16="http://schemas.microsoft.com/office/drawing/2014/main" id="{00000000-0008-0000-0000-00000B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277" name="TextBox 16276">
          <a:extLst>
            <a:ext uri="{FF2B5EF4-FFF2-40B4-BE49-F238E27FC236}">
              <a16:creationId xmlns="" xmlns:a16="http://schemas.microsoft.com/office/drawing/2014/main" id="{00000000-0008-0000-0000-00000C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278" name="TextBox 16277">
          <a:extLst>
            <a:ext uri="{FF2B5EF4-FFF2-40B4-BE49-F238E27FC236}">
              <a16:creationId xmlns="" xmlns:a16="http://schemas.microsoft.com/office/drawing/2014/main" id="{00000000-0008-0000-0000-00000D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279" name="TextBox 16278">
          <a:extLst>
            <a:ext uri="{FF2B5EF4-FFF2-40B4-BE49-F238E27FC236}">
              <a16:creationId xmlns="" xmlns:a16="http://schemas.microsoft.com/office/drawing/2014/main" id="{00000000-0008-0000-0000-00000E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80" name="TextBox 16279">
          <a:extLst>
            <a:ext uri="{FF2B5EF4-FFF2-40B4-BE49-F238E27FC236}">
              <a16:creationId xmlns="" xmlns:a16="http://schemas.microsoft.com/office/drawing/2014/main" id="{00000000-0008-0000-0000-00000F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281" name="TextBox 16280">
          <a:extLst>
            <a:ext uri="{FF2B5EF4-FFF2-40B4-BE49-F238E27FC236}">
              <a16:creationId xmlns="" xmlns:a16="http://schemas.microsoft.com/office/drawing/2014/main" id="{00000000-0008-0000-0000-000010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82" name="TextBox 16281">
          <a:extLst>
            <a:ext uri="{FF2B5EF4-FFF2-40B4-BE49-F238E27FC236}">
              <a16:creationId xmlns="" xmlns:a16="http://schemas.microsoft.com/office/drawing/2014/main" id="{00000000-0008-0000-0000-000011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83" name="TextBox 16282">
          <a:extLst>
            <a:ext uri="{FF2B5EF4-FFF2-40B4-BE49-F238E27FC236}">
              <a16:creationId xmlns="" xmlns:a16="http://schemas.microsoft.com/office/drawing/2014/main" id="{00000000-0008-0000-0000-000012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84" name="TextBox 16283">
          <a:extLst>
            <a:ext uri="{FF2B5EF4-FFF2-40B4-BE49-F238E27FC236}">
              <a16:creationId xmlns="" xmlns:a16="http://schemas.microsoft.com/office/drawing/2014/main" id="{00000000-0008-0000-0000-000013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285" name="TextBox 16284">
          <a:extLst>
            <a:ext uri="{FF2B5EF4-FFF2-40B4-BE49-F238E27FC236}">
              <a16:creationId xmlns="" xmlns:a16="http://schemas.microsoft.com/office/drawing/2014/main" id="{00000000-0008-0000-0000-000014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286" name="TextBox 16285">
          <a:extLst>
            <a:ext uri="{FF2B5EF4-FFF2-40B4-BE49-F238E27FC236}">
              <a16:creationId xmlns="" xmlns:a16="http://schemas.microsoft.com/office/drawing/2014/main" id="{00000000-0008-0000-0000-000015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287" name="TextBox 16286">
          <a:extLst>
            <a:ext uri="{FF2B5EF4-FFF2-40B4-BE49-F238E27FC236}">
              <a16:creationId xmlns="" xmlns:a16="http://schemas.microsoft.com/office/drawing/2014/main" id="{00000000-0008-0000-0000-000016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88" name="TextBox 16287">
          <a:extLst>
            <a:ext uri="{FF2B5EF4-FFF2-40B4-BE49-F238E27FC236}">
              <a16:creationId xmlns="" xmlns:a16="http://schemas.microsoft.com/office/drawing/2014/main" id="{00000000-0008-0000-0000-000017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289" name="TextBox 16288">
          <a:extLst>
            <a:ext uri="{FF2B5EF4-FFF2-40B4-BE49-F238E27FC236}">
              <a16:creationId xmlns="" xmlns:a16="http://schemas.microsoft.com/office/drawing/2014/main" id="{00000000-0008-0000-0000-000018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90" name="TextBox 16289">
          <a:extLst>
            <a:ext uri="{FF2B5EF4-FFF2-40B4-BE49-F238E27FC236}">
              <a16:creationId xmlns="" xmlns:a16="http://schemas.microsoft.com/office/drawing/2014/main" id="{00000000-0008-0000-0000-000019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91" name="TextBox 16290">
          <a:extLst>
            <a:ext uri="{FF2B5EF4-FFF2-40B4-BE49-F238E27FC236}">
              <a16:creationId xmlns="" xmlns:a16="http://schemas.microsoft.com/office/drawing/2014/main" id="{00000000-0008-0000-0000-00001A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92" name="TextBox 16291">
          <a:extLst>
            <a:ext uri="{FF2B5EF4-FFF2-40B4-BE49-F238E27FC236}">
              <a16:creationId xmlns="" xmlns:a16="http://schemas.microsoft.com/office/drawing/2014/main" id="{00000000-0008-0000-0000-00001B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293" name="TextBox 16292">
          <a:extLst>
            <a:ext uri="{FF2B5EF4-FFF2-40B4-BE49-F238E27FC236}">
              <a16:creationId xmlns="" xmlns:a16="http://schemas.microsoft.com/office/drawing/2014/main" id="{00000000-0008-0000-0000-00001C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294" name="TextBox 16293">
          <a:extLst>
            <a:ext uri="{FF2B5EF4-FFF2-40B4-BE49-F238E27FC236}">
              <a16:creationId xmlns="" xmlns:a16="http://schemas.microsoft.com/office/drawing/2014/main" id="{00000000-0008-0000-0000-00001D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295" name="TextBox 16294">
          <a:extLst>
            <a:ext uri="{FF2B5EF4-FFF2-40B4-BE49-F238E27FC236}">
              <a16:creationId xmlns="" xmlns:a16="http://schemas.microsoft.com/office/drawing/2014/main" id="{00000000-0008-0000-0000-00001E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96" name="TextBox 16295">
          <a:extLst>
            <a:ext uri="{FF2B5EF4-FFF2-40B4-BE49-F238E27FC236}">
              <a16:creationId xmlns="" xmlns:a16="http://schemas.microsoft.com/office/drawing/2014/main" id="{00000000-0008-0000-0000-00001F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297" name="TextBox 16296">
          <a:extLst>
            <a:ext uri="{FF2B5EF4-FFF2-40B4-BE49-F238E27FC236}">
              <a16:creationId xmlns="" xmlns:a16="http://schemas.microsoft.com/office/drawing/2014/main" id="{00000000-0008-0000-0000-000020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298" name="TextBox 16297">
          <a:extLst>
            <a:ext uri="{FF2B5EF4-FFF2-40B4-BE49-F238E27FC236}">
              <a16:creationId xmlns="" xmlns:a16="http://schemas.microsoft.com/office/drawing/2014/main" id="{00000000-0008-0000-0000-000021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299" name="TextBox 16298">
          <a:extLst>
            <a:ext uri="{FF2B5EF4-FFF2-40B4-BE49-F238E27FC236}">
              <a16:creationId xmlns="" xmlns:a16="http://schemas.microsoft.com/office/drawing/2014/main" id="{00000000-0008-0000-0000-000022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00" name="TextBox 16299">
          <a:extLst>
            <a:ext uri="{FF2B5EF4-FFF2-40B4-BE49-F238E27FC236}">
              <a16:creationId xmlns="" xmlns:a16="http://schemas.microsoft.com/office/drawing/2014/main" id="{00000000-0008-0000-0000-000023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01" name="TextBox 16300">
          <a:extLst>
            <a:ext uri="{FF2B5EF4-FFF2-40B4-BE49-F238E27FC236}">
              <a16:creationId xmlns="" xmlns:a16="http://schemas.microsoft.com/office/drawing/2014/main" id="{00000000-0008-0000-0000-000024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02" name="TextBox 16301">
          <a:extLst>
            <a:ext uri="{FF2B5EF4-FFF2-40B4-BE49-F238E27FC236}">
              <a16:creationId xmlns="" xmlns:a16="http://schemas.microsoft.com/office/drawing/2014/main" id="{00000000-0008-0000-0000-000025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03" name="TextBox 16302">
          <a:extLst>
            <a:ext uri="{FF2B5EF4-FFF2-40B4-BE49-F238E27FC236}">
              <a16:creationId xmlns="" xmlns:a16="http://schemas.microsoft.com/office/drawing/2014/main" id="{00000000-0008-0000-0000-000026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04" name="TextBox 16303">
          <a:extLst>
            <a:ext uri="{FF2B5EF4-FFF2-40B4-BE49-F238E27FC236}">
              <a16:creationId xmlns="" xmlns:a16="http://schemas.microsoft.com/office/drawing/2014/main" id="{00000000-0008-0000-0000-000027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305" name="TextBox 16304">
          <a:extLst>
            <a:ext uri="{FF2B5EF4-FFF2-40B4-BE49-F238E27FC236}">
              <a16:creationId xmlns="" xmlns:a16="http://schemas.microsoft.com/office/drawing/2014/main" id="{00000000-0008-0000-0000-000028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06" name="TextBox 16305">
          <a:extLst>
            <a:ext uri="{FF2B5EF4-FFF2-40B4-BE49-F238E27FC236}">
              <a16:creationId xmlns="" xmlns:a16="http://schemas.microsoft.com/office/drawing/2014/main" id="{00000000-0008-0000-0000-000029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307" name="TextBox 16306">
          <a:extLst>
            <a:ext uri="{FF2B5EF4-FFF2-40B4-BE49-F238E27FC236}">
              <a16:creationId xmlns="" xmlns:a16="http://schemas.microsoft.com/office/drawing/2014/main" id="{00000000-0008-0000-0000-00002A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08" name="TextBox 16307">
          <a:extLst>
            <a:ext uri="{FF2B5EF4-FFF2-40B4-BE49-F238E27FC236}">
              <a16:creationId xmlns="" xmlns:a16="http://schemas.microsoft.com/office/drawing/2014/main" id="{00000000-0008-0000-0000-00002B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09" name="TextBox 16308">
          <a:extLst>
            <a:ext uri="{FF2B5EF4-FFF2-40B4-BE49-F238E27FC236}">
              <a16:creationId xmlns="" xmlns:a16="http://schemas.microsoft.com/office/drawing/2014/main" id="{00000000-0008-0000-0000-00002C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10" name="TextBox 16309">
          <a:extLst>
            <a:ext uri="{FF2B5EF4-FFF2-40B4-BE49-F238E27FC236}">
              <a16:creationId xmlns="" xmlns:a16="http://schemas.microsoft.com/office/drawing/2014/main" id="{00000000-0008-0000-0000-00002D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11" name="TextBox 16310">
          <a:extLst>
            <a:ext uri="{FF2B5EF4-FFF2-40B4-BE49-F238E27FC236}">
              <a16:creationId xmlns="" xmlns:a16="http://schemas.microsoft.com/office/drawing/2014/main" id="{00000000-0008-0000-0000-00002E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12" name="TextBox 16311">
          <a:extLst>
            <a:ext uri="{FF2B5EF4-FFF2-40B4-BE49-F238E27FC236}">
              <a16:creationId xmlns="" xmlns:a16="http://schemas.microsoft.com/office/drawing/2014/main" id="{00000000-0008-0000-0000-00002F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313" name="TextBox 16312">
          <a:extLst>
            <a:ext uri="{FF2B5EF4-FFF2-40B4-BE49-F238E27FC236}">
              <a16:creationId xmlns="" xmlns:a16="http://schemas.microsoft.com/office/drawing/2014/main" id="{00000000-0008-0000-0000-000030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14" name="TextBox 16313">
          <a:extLst>
            <a:ext uri="{FF2B5EF4-FFF2-40B4-BE49-F238E27FC236}">
              <a16:creationId xmlns="" xmlns:a16="http://schemas.microsoft.com/office/drawing/2014/main" id="{00000000-0008-0000-0000-000031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315" name="TextBox 16314">
          <a:extLst>
            <a:ext uri="{FF2B5EF4-FFF2-40B4-BE49-F238E27FC236}">
              <a16:creationId xmlns="" xmlns:a16="http://schemas.microsoft.com/office/drawing/2014/main" id="{00000000-0008-0000-0000-000032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16" name="TextBox 16315">
          <a:extLst>
            <a:ext uri="{FF2B5EF4-FFF2-40B4-BE49-F238E27FC236}">
              <a16:creationId xmlns="" xmlns:a16="http://schemas.microsoft.com/office/drawing/2014/main" id="{00000000-0008-0000-0000-000033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17" name="TextBox 16316">
          <a:extLst>
            <a:ext uri="{FF2B5EF4-FFF2-40B4-BE49-F238E27FC236}">
              <a16:creationId xmlns="" xmlns:a16="http://schemas.microsoft.com/office/drawing/2014/main" id="{00000000-0008-0000-0000-000034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18" name="TextBox 16317">
          <a:extLst>
            <a:ext uri="{FF2B5EF4-FFF2-40B4-BE49-F238E27FC236}">
              <a16:creationId xmlns="" xmlns:a16="http://schemas.microsoft.com/office/drawing/2014/main" id="{00000000-0008-0000-0000-000035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19" name="TextBox 16318">
          <a:extLst>
            <a:ext uri="{FF2B5EF4-FFF2-40B4-BE49-F238E27FC236}">
              <a16:creationId xmlns="" xmlns:a16="http://schemas.microsoft.com/office/drawing/2014/main" id="{00000000-0008-0000-0000-000036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20" name="TextBox 16319">
          <a:extLst>
            <a:ext uri="{FF2B5EF4-FFF2-40B4-BE49-F238E27FC236}">
              <a16:creationId xmlns="" xmlns:a16="http://schemas.microsoft.com/office/drawing/2014/main" id="{00000000-0008-0000-0000-000037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321" name="TextBox 16320">
          <a:extLst>
            <a:ext uri="{FF2B5EF4-FFF2-40B4-BE49-F238E27FC236}">
              <a16:creationId xmlns="" xmlns:a16="http://schemas.microsoft.com/office/drawing/2014/main" id="{00000000-0008-0000-0000-000038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22" name="TextBox 16321">
          <a:extLst>
            <a:ext uri="{FF2B5EF4-FFF2-40B4-BE49-F238E27FC236}">
              <a16:creationId xmlns="" xmlns:a16="http://schemas.microsoft.com/office/drawing/2014/main" id="{00000000-0008-0000-0000-000039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323" name="TextBox 16322">
          <a:extLst>
            <a:ext uri="{FF2B5EF4-FFF2-40B4-BE49-F238E27FC236}">
              <a16:creationId xmlns="" xmlns:a16="http://schemas.microsoft.com/office/drawing/2014/main" id="{00000000-0008-0000-0000-00003A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24" name="TextBox 16323">
          <a:extLst>
            <a:ext uri="{FF2B5EF4-FFF2-40B4-BE49-F238E27FC236}">
              <a16:creationId xmlns="" xmlns:a16="http://schemas.microsoft.com/office/drawing/2014/main" id="{00000000-0008-0000-0000-00003B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25" name="TextBox 16324">
          <a:extLst>
            <a:ext uri="{FF2B5EF4-FFF2-40B4-BE49-F238E27FC236}">
              <a16:creationId xmlns="" xmlns:a16="http://schemas.microsoft.com/office/drawing/2014/main" id="{00000000-0008-0000-0000-00003C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26" name="TextBox 16325">
          <a:extLst>
            <a:ext uri="{FF2B5EF4-FFF2-40B4-BE49-F238E27FC236}">
              <a16:creationId xmlns="" xmlns:a16="http://schemas.microsoft.com/office/drawing/2014/main" id="{00000000-0008-0000-0000-00003D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27" name="TextBox 16326">
          <a:extLst>
            <a:ext uri="{FF2B5EF4-FFF2-40B4-BE49-F238E27FC236}">
              <a16:creationId xmlns="" xmlns:a16="http://schemas.microsoft.com/office/drawing/2014/main" id="{00000000-0008-0000-0000-00003E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28" name="TextBox 16327">
          <a:extLst>
            <a:ext uri="{FF2B5EF4-FFF2-40B4-BE49-F238E27FC236}">
              <a16:creationId xmlns="" xmlns:a16="http://schemas.microsoft.com/office/drawing/2014/main" id="{00000000-0008-0000-0000-00003F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329" name="TextBox 16328">
          <a:extLst>
            <a:ext uri="{FF2B5EF4-FFF2-40B4-BE49-F238E27FC236}">
              <a16:creationId xmlns="" xmlns:a16="http://schemas.microsoft.com/office/drawing/2014/main" id="{00000000-0008-0000-0000-000040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30" name="TextBox 16329">
          <a:extLst>
            <a:ext uri="{FF2B5EF4-FFF2-40B4-BE49-F238E27FC236}">
              <a16:creationId xmlns="" xmlns:a16="http://schemas.microsoft.com/office/drawing/2014/main" id="{00000000-0008-0000-0000-000041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331" name="TextBox 16330">
          <a:extLst>
            <a:ext uri="{FF2B5EF4-FFF2-40B4-BE49-F238E27FC236}">
              <a16:creationId xmlns="" xmlns:a16="http://schemas.microsoft.com/office/drawing/2014/main" id="{00000000-0008-0000-0000-000042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32" name="TextBox 16331">
          <a:extLst>
            <a:ext uri="{FF2B5EF4-FFF2-40B4-BE49-F238E27FC236}">
              <a16:creationId xmlns="" xmlns:a16="http://schemas.microsoft.com/office/drawing/2014/main" id="{00000000-0008-0000-0000-000043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33" name="TextBox 16332">
          <a:extLst>
            <a:ext uri="{FF2B5EF4-FFF2-40B4-BE49-F238E27FC236}">
              <a16:creationId xmlns="" xmlns:a16="http://schemas.microsoft.com/office/drawing/2014/main" id="{00000000-0008-0000-0000-000044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34" name="TextBox 16333">
          <a:extLst>
            <a:ext uri="{FF2B5EF4-FFF2-40B4-BE49-F238E27FC236}">
              <a16:creationId xmlns="" xmlns:a16="http://schemas.microsoft.com/office/drawing/2014/main" id="{00000000-0008-0000-0000-000045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35" name="TextBox 16334">
          <a:extLst>
            <a:ext uri="{FF2B5EF4-FFF2-40B4-BE49-F238E27FC236}">
              <a16:creationId xmlns="" xmlns:a16="http://schemas.microsoft.com/office/drawing/2014/main" id="{00000000-0008-0000-0000-000046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36" name="TextBox 16335">
          <a:extLst>
            <a:ext uri="{FF2B5EF4-FFF2-40B4-BE49-F238E27FC236}">
              <a16:creationId xmlns="" xmlns:a16="http://schemas.microsoft.com/office/drawing/2014/main" id="{00000000-0008-0000-0000-000047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337" name="TextBox 16336">
          <a:extLst>
            <a:ext uri="{FF2B5EF4-FFF2-40B4-BE49-F238E27FC236}">
              <a16:creationId xmlns="" xmlns:a16="http://schemas.microsoft.com/office/drawing/2014/main" id="{00000000-0008-0000-0000-000048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38" name="TextBox 16337">
          <a:extLst>
            <a:ext uri="{FF2B5EF4-FFF2-40B4-BE49-F238E27FC236}">
              <a16:creationId xmlns="" xmlns:a16="http://schemas.microsoft.com/office/drawing/2014/main" id="{00000000-0008-0000-0000-000049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339" name="TextBox 16338">
          <a:extLst>
            <a:ext uri="{FF2B5EF4-FFF2-40B4-BE49-F238E27FC236}">
              <a16:creationId xmlns="" xmlns:a16="http://schemas.microsoft.com/office/drawing/2014/main" id="{00000000-0008-0000-0000-00004A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40" name="TextBox 16339">
          <a:extLst>
            <a:ext uri="{FF2B5EF4-FFF2-40B4-BE49-F238E27FC236}">
              <a16:creationId xmlns="" xmlns:a16="http://schemas.microsoft.com/office/drawing/2014/main" id="{00000000-0008-0000-0000-00004B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41" name="TextBox 16340">
          <a:extLst>
            <a:ext uri="{FF2B5EF4-FFF2-40B4-BE49-F238E27FC236}">
              <a16:creationId xmlns="" xmlns:a16="http://schemas.microsoft.com/office/drawing/2014/main" id="{00000000-0008-0000-0000-00004C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42" name="TextBox 16341">
          <a:extLst>
            <a:ext uri="{FF2B5EF4-FFF2-40B4-BE49-F238E27FC236}">
              <a16:creationId xmlns="" xmlns:a16="http://schemas.microsoft.com/office/drawing/2014/main" id="{00000000-0008-0000-0000-00004D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43" name="TextBox 16342">
          <a:extLst>
            <a:ext uri="{FF2B5EF4-FFF2-40B4-BE49-F238E27FC236}">
              <a16:creationId xmlns="" xmlns:a16="http://schemas.microsoft.com/office/drawing/2014/main" id="{00000000-0008-0000-0000-00004E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44" name="TextBox 16343">
          <a:extLst>
            <a:ext uri="{FF2B5EF4-FFF2-40B4-BE49-F238E27FC236}">
              <a16:creationId xmlns="" xmlns:a16="http://schemas.microsoft.com/office/drawing/2014/main" id="{00000000-0008-0000-0000-00004F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345" name="TextBox 16344">
          <a:extLst>
            <a:ext uri="{FF2B5EF4-FFF2-40B4-BE49-F238E27FC236}">
              <a16:creationId xmlns="" xmlns:a16="http://schemas.microsoft.com/office/drawing/2014/main" id="{00000000-0008-0000-0000-000050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46" name="TextBox 16345">
          <a:extLst>
            <a:ext uri="{FF2B5EF4-FFF2-40B4-BE49-F238E27FC236}">
              <a16:creationId xmlns="" xmlns:a16="http://schemas.microsoft.com/office/drawing/2014/main" id="{00000000-0008-0000-0000-000051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347" name="TextBox 16346">
          <a:extLst>
            <a:ext uri="{FF2B5EF4-FFF2-40B4-BE49-F238E27FC236}">
              <a16:creationId xmlns="" xmlns:a16="http://schemas.microsoft.com/office/drawing/2014/main" id="{00000000-0008-0000-0000-000052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48" name="TextBox 16347">
          <a:extLst>
            <a:ext uri="{FF2B5EF4-FFF2-40B4-BE49-F238E27FC236}">
              <a16:creationId xmlns="" xmlns:a16="http://schemas.microsoft.com/office/drawing/2014/main" id="{00000000-0008-0000-0000-000053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49" name="TextBox 16348">
          <a:extLst>
            <a:ext uri="{FF2B5EF4-FFF2-40B4-BE49-F238E27FC236}">
              <a16:creationId xmlns="" xmlns:a16="http://schemas.microsoft.com/office/drawing/2014/main" id="{00000000-0008-0000-0000-000054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50" name="TextBox 16349">
          <a:extLst>
            <a:ext uri="{FF2B5EF4-FFF2-40B4-BE49-F238E27FC236}">
              <a16:creationId xmlns="" xmlns:a16="http://schemas.microsoft.com/office/drawing/2014/main" id="{00000000-0008-0000-0000-000055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51" name="TextBox 16350">
          <a:extLst>
            <a:ext uri="{FF2B5EF4-FFF2-40B4-BE49-F238E27FC236}">
              <a16:creationId xmlns="" xmlns:a16="http://schemas.microsoft.com/office/drawing/2014/main" id="{00000000-0008-0000-0000-000056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52" name="TextBox 16351">
          <a:extLst>
            <a:ext uri="{FF2B5EF4-FFF2-40B4-BE49-F238E27FC236}">
              <a16:creationId xmlns="" xmlns:a16="http://schemas.microsoft.com/office/drawing/2014/main" id="{00000000-0008-0000-0000-000057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353" name="TextBox 16352">
          <a:extLst>
            <a:ext uri="{FF2B5EF4-FFF2-40B4-BE49-F238E27FC236}">
              <a16:creationId xmlns="" xmlns:a16="http://schemas.microsoft.com/office/drawing/2014/main" id="{00000000-0008-0000-0000-000058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54" name="TextBox 16353">
          <a:extLst>
            <a:ext uri="{FF2B5EF4-FFF2-40B4-BE49-F238E27FC236}">
              <a16:creationId xmlns="" xmlns:a16="http://schemas.microsoft.com/office/drawing/2014/main" id="{00000000-0008-0000-0000-000059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355" name="TextBox 16354">
          <a:extLst>
            <a:ext uri="{FF2B5EF4-FFF2-40B4-BE49-F238E27FC236}">
              <a16:creationId xmlns="" xmlns:a16="http://schemas.microsoft.com/office/drawing/2014/main" id="{00000000-0008-0000-0000-00005A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56" name="TextBox 16355">
          <a:extLst>
            <a:ext uri="{FF2B5EF4-FFF2-40B4-BE49-F238E27FC236}">
              <a16:creationId xmlns="" xmlns:a16="http://schemas.microsoft.com/office/drawing/2014/main" id="{00000000-0008-0000-0000-00005B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57" name="TextBox 16356">
          <a:extLst>
            <a:ext uri="{FF2B5EF4-FFF2-40B4-BE49-F238E27FC236}">
              <a16:creationId xmlns="" xmlns:a16="http://schemas.microsoft.com/office/drawing/2014/main" id="{00000000-0008-0000-0000-00005C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58" name="TextBox 16357">
          <a:extLst>
            <a:ext uri="{FF2B5EF4-FFF2-40B4-BE49-F238E27FC236}">
              <a16:creationId xmlns="" xmlns:a16="http://schemas.microsoft.com/office/drawing/2014/main" id="{00000000-0008-0000-0000-00005D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59" name="TextBox 16358">
          <a:extLst>
            <a:ext uri="{FF2B5EF4-FFF2-40B4-BE49-F238E27FC236}">
              <a16:creationId xmlns="" xmlns:a16="http://schemas.microsoft.com/office/drawing/2014/main" id="{00000000-0008-0000-0000-00005E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60" name="TextBox 16359">
          <a:extLst>
            <a:ext uri="{FF2B5EF4-FFF2-40B4-BE49-F238E27FC236}">
              <a16:creationId xmlns="" xmlns:a16="http://schemas.microsoft.com/office/drawing/2014/main" id="{00000000-0008-0000-0000-00005F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361" name="TextBox 16360">
          <a:extLst>
            <a:ext uri="{FF2B5EF4-FFF2-40B4-BE49-F238E27FC236}">
              <a16:creationId xmlns="" xmlns:a16="http://schemas.microsoft.com/office/drawing/2014/main" id="{00000000-0008-0000-0000-000060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62" name="TextBox 16361">
          <a:extLst>
            <a:ext uri="{FF2B5EF4-FFF2-40B4-BE49-F238E27FC236}">
              <a16:creationId xmlns="" xmlns:a16="http://schemas.microsoft.com/office/drawing/2014/main" id="{00000000-0008-0000-0000-000061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363" name="TextBox 16362">
          <a:extLst>
            <a:ext uri="{FF2B5EF4-FFF2-40B4-BE49-F238E27FC236}">
              <a16:creationId xmlns="" xmlns:a16="http://schemas.microsoft.com/office/drawing/2014/main" id="{00000000-0008-0000-0000-000062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64" name="TextBox 16363">
          <a:extLst>
            <a:ext uri="{FF2B5EF4-FFF2-40B4-BE49-F238E27FC236}">
              <a16:creationId xmlns="" xmlns:a16="http://schemas.microsoft.com/office/drawing/2014/main" id="{00000000-0008-0000-0000-000063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65" name="TextBox 16364">
          <a:extLst>
            <a:ext uri="{FF2B5EF4-FFF2-40B4-BE49-F238E27FC236}">
              <a16:creationId xmlns="" xmlns:a16="http://schemas.microsoft.com/office/drawing/2014/main" id="{00000000-0008-0000-0000-000064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66" name="TextBox 16365">
          <a:extLst>
            <a:ext uri="{FF2B5EF4-FFF2-40B4-BE49-F238E27FC236}">
              <a16:creationId xmlns="" xmlns:a16="http://schemas.microsoft.com/office/drawing/2014/main" id="{00000000-0008-0000-0000-000065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67" name="TextBox 16366">
          <a:extLst>
            <a:ext uri="{FF2B5EF4-FFF2-40B4-BE49-F238E27FC236}">
              <a16:creationId xmlns="" xmlns:a16="http://schemas.microsoft.com/office/drawing/2014/main" id="{00000000-0008-0000-0000-000066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68" name="TextBox 16367">
          <a:extLst>
            <a:ext uri="{FF2B5EF4-FFF2-40B4-BE49-F238E27FC236}">
              <a16:creationId xmlns="" xmlns:a16="http://schemas.microsoft.com/office/drawing/2014/main" id="{00000000-0008-0000-0000-000067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369" name="TextBox 16368">
          <a:extLst>
            <a:ext uri="{FF2B5EF4-FFF2-40B4-BE49-F238E27FC236}">
              <a16:creationId xmlns="" xmlns:a16="http://schemas.microsoft.com/office/drawing/2014/main" id="{00000000-0008-0000-0000-000068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70" name="TextBox 16369">
          <a:extLst>
            <a:ext uri="{FF2B5EF4-FFF2-40B4-BE49-F238E27FC236}">
              <a16:creationId xmlns="" xmlns:a16="http://schemas.microsoft.com/office/drawing/2014/main" id="{00000000-0008-0000-0000-000069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371" name="TextBox 16370">
          <a:extLst>
            <a:ext uri="{FF2B5EF4-FFF2-40B4-BE49-F238E27FC236}">
              <a16:creationId xmlns="" xmlns:a16="http://schemas.microsoft.com/office/drawing/2014/main" id="{00000000-0008-0000-0000-00006A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72" name="TextBox 16371">
          <a:extLst>
            <a:ext uri="{FF2B5EF4-FFF2-40B4-BE49-F238E27FC236}">
              <a16:creationId xmlns="" xmlns:a16="http://schemas.microsoft.com/office/drawing/2014/main" id="{00000000-0008-0000-0000-00006B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73" name="TextBox 16372">
          <a:extLst>
            <a:ext uri="{FF2B5EF4-FFF2-40B4-BE49-F238E27FC236}">
              <a16:creationId xmlns="" xmlns:a16="http://schemas.microsoft.com/office/drawing/2014/main" id="{00000000-0008-0000-0000-00006C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74" name="TextBox 16373">
          <a:extLst>
            <a:ext uri="{FF2B5EF4-FFF2-40B4-BE49-F238E27FC236}">
              <a16:creationId xmlns="" xmlns:a16="http://schemas.microsoft.com/office/drawing/2014/main" id="{00000000-0008-0000-0000-00006D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75" name="TextBox 16374">
          <a:extLst>
            <a:ext uri="{FF2B5EF4-FFF2-40B4-BE49-F238E27FC236}">
              <a16:creationId xmlns="" xmlns:a16="http://schemas.microsoft.com/office/drawing/2014/main" id="{00000000-0008-0000-0000-00006E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76" name="TextBox 16375">
          <a:extLst>
            <a:ext uri="{FF2B5EF4-FFF2-40B4-BE49-F238E27FC236}">
              <a16:creationId xmlns="" xmlns:a16="http://schemas.microsoft.com/office/drawing/2014/main" id="{00000000-0008-0000-0000-00006F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377" name="TextBox 16376">
          <a:extLst>
            <a:ext uri="{FF2B5EF4-FFF2-40B4-BE49-F238E27FC236}">
              <a16:creationId xmlns="" xmlns:a16="http://schemas.microsoft.com/office/drawing/2014/main" id="{00000000-0008-0000-0000-000070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78" name="TextBox 16377">
          <a:extLst>
            <a:ext uri="{FF2B5EF4-FFF2-40B4-BE49-F238E27FC236}">
              <a16:creationId xmlns="" xmlns:a16="http://schemas.microsoft.com/office/drawing/2014/main" id="{00000000-0008-0000-0000-000071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379" name="TextBox 16378">
          <a:extLst>
            <a:ext uri="{FF2B5EF4-FFF2-40B4-BE49-F238E27FC236}">
              <a16:creationId xmlns="" xmlns:a16="http://schemas.microsoft.com/office/drawing/2014/main" id="{00000000-0008-0000-0000-000072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80" name="TextBox 16379">
          <a:extLst>
            <a:ext uri="{FF2B5EF4-FFF2-40B4-BE49-F238E27FC236}">
              <a16:creationId xmlns="" xmlns:a16="http://schemas.microsoft.com/office/drawing/2014/main" id="{00000000-0008-0000-0000-000073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81" name="TextBox 16380">
          <a:extLst>
            <a:ext uri="{FF2B5EF4-FFF2-40B4-BE49-F238E27FC236}">
              <a16:creationId xmlns="" xmlns:a16="http://schemas.microsoft.com/office/drawing/2014/main" id="{00000000-0008-0000-0000-000074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82" name="TextBox 16381">
          <a:extLst>
            <a:ext uri="{FF2B5EF4-FFF2-40B4-BE49-F238E27FC236}">
              <a16:creationId xmlns="" xmlns:a16="http://schemas.microsoft.com/office/drawing/2014/main" id="{00000000-0008-0000-0000-000075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83" name="TextBox 16382">
          <a:extLst>
            <a:ext uri="{FF2B5EF4-FFF2-40B4-BE49-F238E27FC236}">
              <a16:creationId xmlns="" xmlns:a16="http://schemas.microsoft.com/office/drawing/2014/main" id="{00000000-0008-0000-0000-000076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84" name="TextBox 16383">
          <a:extLst>
            <a:ext uri="{FF2B5EF4-FFF2-40B4-BE49-F238E27FC236}">
              <a16:creationId xmlns="" xmlns:a16="http://schemas.microsoft.com/office/drawing/2014/main" id="{00000000-0008-0000-0000-000077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385" name="TextBox 16384">
          <a:extLst>
            <a:ext uri="{FF2B5EF4-FFF2-40B4-BE49-F238E27FC236}">
              <a16:creationId xmlns="" xmlns:a16="http://schemas.microsoft.com/office/drawing/2014/main" id="{00000000-0008-0000-0000-000078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86" name="TextBox 16385">
          <a:extLst>
            <a:ext uri="{FF2B5EF4-FFF2-40B4-BE49-F238E27FC236}">
              <a16:creationId xmlns="" xmlns:a16="http://schemas.microsoft.com/office/drawing/2014/main" id="{00000000-0008-0000-0000-000079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387" name="TextBox 16386">
          <a:extLst>
            <a:ext uri="{FF2B5EF4-FFF2-40B4-BE49-F238E27FC236}">
              <a16:creationId xmlns="" xmlns:a16="http://schemas.microsoft.com/office/drawing/2014/main" id="{00000000-0008-0000-0000-00007A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88" name="TextBox 16387">
          <a:extLst>
            <a:ext uri="{FF2B5EF4-FFF2-40B4-BE49-F238E27FC236}">
              <a16:creationId xmlns="" xmlns:a16="http://schemas.microsoft.com/office/drawing/2014/main" id="{00000000-0008-0000-0000-00007B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89" name="TextBox 16388">
          <a:extLst>
            <a:ext uri="{FF2B5EF4-FFF2-40B4-BE49-F238E27FC236}">
              <a16:creationId xmlns="" xmlns:a16="http://schemas.microsoft.com/office/drawing/2014/main" id="{00000000-0008-0000-0000-00007C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90" name="TextBox 16389">
          <a:extLst>
            <a:ext uri="{FF2B5EF4-FFF2-40B4-BE49-F238E27FC236}">
              <a16:creationId xmlns="" xmlns:a16="http://schemas.microsoft.com/office/drawing/2014/main" id="{00000000-0008-0000-0000-00007D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91" name="TextBox 16390">
          <a:extLst>
            <a:ext uri="{FF2B5EF4-FFF2-40B4-BE49-F238E27FC236}">
              <a16:creationId xmlns="" xmlns:a16="http://schemas.microsoft.com/office/drawing/2014/main" id="{00000000-0008-0000-0000-00007E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92" name="TextBox 16391">
          <a:extLst>
            <a:ext uri="{FF2B5EF4-FFF2-40B4-BE49-F238E27FC236}">
              <a16:creationId xmlns="" xmlns:a16="http://schemas.microsoft.com/office/drawing/2014/main" id="{00000000-0008-0000-0000-00007F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393" name="TextBox 16392">
          <a:extLst>
            <a:ext uri="{FF2B5EF4-FFF2-40B4-BE49-F238E27FC236}">
              <a16:creationId xmlns="" xmlns:a16="http://schemas.microsoft.com/office/drawing/2014/main" id="{00000000-0008-0000-0000-000080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94" name="TextBox 16393">
          <a:extLst>
            <a:ext uri="{FF2B5EF4-FFF2-40B4-BE49-F238E27FC236}">
              <a16:creationId xmlns="" xmlns:a16="http://schemas.microsoft.com/office/drawing/2014/main" id="{00000000-0008-0000-0000-000081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395" name="TextBox 16394">
          <a:extLst>
            <a:ext uri="{FF2B5EF4-FFF2-40B4-BE49-F238E27FC236}">
              <a16:creationId xmlns="" xmlns:a16="http://schemas.microsoft.com/office/drawing/2014/main" id="{00000000-0008-0000-0000-000082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396" name="TextBox 16395">
          <a:extLst>
            <a:ext uri="{FF2B5EF4-FFF2-40B4-BE49-F238E27FC236}">
              <a16:creationId xmlns="" xmlns:a16="http://schemas.microsoft.com/office/drawing/2014/main" id="{00000000-0008-0000-0000-000083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397" name="TextBox 16396">
          <a:extLst>
            <a:ext uri="{FF2B5EF4-FFF2-40B4-BE49-F238E27FC236}">
              <a16:creationId xmlns="" xmlns:a16="http://schemas.microsoft.com/office/drawing/2014/main" id="{00000000-0008-0000-0000-000084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398" name="TextBox 16397">
          <a:extLst>
            <a:ext uri="{FF2B5EF4-FFF2-40B4-BE49-F238E27FC236}">
              <a16:creationId xmlns="" xmlns:a16="http://schemas.microsoft.com/office/drawing/2014/main" id="{00000000-0008-0000-0000-000085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399" name="TextBox 16398">
          <a:extLst>
            <a:ext uri="{FF2B5EF4-FFF2-40B4-BE49-F238E27FC236}">
              <a16:creationId xmlns="" xmlns:a16="http://schemas.microsoft.com/office/drawing/2014/main" id="{00000000-0008-0000-0000-000086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00" name="TextBox 16399">
          <a:extLst>
            <a:ext uri="{FF2B5EF4-FFF2-40B4-BE49-F238E27FC236}">
              <a16:creationId xmlns="" xmlns:a16="http://schemas.microsoft.com/office/drawing/2014/main" id="{00000000-0008-0000-0000-000087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401" name="TextBox 16400">
          <a:extLst>
            <a:ext uri="{FF2B5EF4-FFF2-40B4-BE49-F238E27FC236}">
              <a16:creationId xmlns="" xmlns:a16="http://schemas.microsoft.com/office/drawing/2014/main" id="{00000000-0008-0000-0000-000088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02" name="TextBox 16401">
          <a:extLst>
            <a:ext uri="{FF2B5EF4-FFF2-40B4-BE49-F238E27FC236}">
              <a16:creationId xmlns="" xmlns:a16="http://schemas.microsoft.com/office/drawing/2014/main" id="{00000000-0008-0000-0000-000089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403" name="TextBox 16402">
          <a:extLst>
            <a:ext uri="{FF2B5EF4-FFF2-40B4-BE49-F238E27FC236}">
              <a16:creationId xmlns="" xmlns:a16="http://schemas.microsoft.com/office/drawing/2014/main" id="{00000000-0008-0000-0000-00008A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04" name="TextBox 16403">
          <a:extLst>
            <a:ext uri="{FF2B5EF4-FFF2-40B4-BE49-F238E27FC236}">
              <a16:creationId xmlns="" xmlns:a16="http://schemas.microsoft.com/office/drawing/2014/main" id="{00000000-0008-0000-0000-00008B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05" name="TextBox 16404">
          <a:extLst>
            <a:ext uri="{FF2B5EF4-FFF2-40B4-BE49-F238E27FC236}">
              <a16:creationId xmlns="" xmlns:a16="http://schemas.microsoft.com/office/drawing/2014/main" id="{00000000-0008-0000-0000-00008C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06" name="TextBox 16405">
          <a:extLst>
            <a:ext uri="{FF2B5EF4-FFF2-40B4-BE49-F238E27FC236}">
              <a16:creationId xmlns="" xmlns:a16="http://schemas.microsoft.com/office/drawing/2014/main" id="{00000000-0008-0000-0000-00008D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407" name="TextBox 16406">
          <a:extLst>
            <a:ext uri="{FF2B5EF4-FFF2-40B4-BE49-F238E27FC236}">
              <a16:creationId xmlns="" xmlns:a16="http://schemas.microsoft.com/office/drawing/2014/main" id="{00000000-0008-0000-0000-00008E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08" name="TextBox 16407">
          <a:extLst>
            <a:ext uri="{FF2B5EF4-FFF2-40B4-BE49-F238E27FC236}">
              <a16:creationId xmlns="" xmlns:a16="http://schemas.microsoft.com/office/drawing/2014/main" id="{00000000-0008-0000-0000-00008F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409" name="TextBox 16408">
          <a:extLst>
            <a:ext uri="{FF2B5EF4-FFF2-40B4-BE49-F238E27FC236}">
              <a16:creationId xmlns="" xmlns:a16="http://schemas.microsoft.com/office/drawing/2014/main" id="{00000000-0008-0000-0000-000090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10" name="TextBox 16409">
          <a:extLst>
            <a:ext uri="{FF2B5EF4-FFF2-40B4-BE49-F238E27FC236}">
              <a16:creationId xmlns="" xmlns:a16="http://schemas.microsoft.com/office/drawing/2014/main" id="{00000000-0008-0000-0000-000091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411" name="TextBox 16410">
          <a:extLst>
            <a:ext uri="{FF2B5EF4-FFF2-40B4-BE49-F238E27FC236}">
              <a16:creationId xmlns="" xmlns:a16="http://schemas.microsoft.com/office/drawing/2014/main" id="{00000000-0008-0000-0000-000092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12" name="TextBox 16411">
          <a:extLst>
            <a:ext uri="{FF2B5EF4-FFF2-40B4-BE49-F238E27FC236}">
              <a16:creationId xmlns="" xmlns:a16="http://schemas.microsoft.com/office/drawing/2014/main" id="{00000000-0008-0000-0000-000093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13" name="TextBox 16412">
          <a:extLst>
            <a:ext uri="{FF2B5EF4-FFF2-40B4-BE49-F238E27FC236}">
              <a16:creationId xmlns="" xmlns:a16="http://schemas.microsoft.com/office/drawing/2014/main" id="{00000000-0008-0000-0000-000094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14" name="TextBox 16413">
          <a:extLst>
            <a:ext uri="{FF2B5EF4-FFF2-40B4-BE49-F238E27FC236}">
              <a16:creationId xmlns="" xmlns:a16="http://schemas.microsoft.com/office/drawing/2014/main" id="{00000000-0008-0000-0000-000095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15" name="TextBox 16414">
          <a:extLst>
            <a:ext uri="{FF2B5EF4-FFF2-40B4-BE49-F238E27FC236}">
              <a16:creationId xmlns="" xmlns:a16="http://schemas.microsoft.com/office/drawing/2014/main" id="{00000000-0008-0000-0000-000096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16" name="TextBox 16415">
          <a:extLst>
            <a:ext uri="{FF2B5EF4-FFF2-40B4-BE49-F238E27FC236}">
              <a16:creationId xmlns="" xmlns:a16="http://schemas.microsoft.com/office/drawing/2014/main" id="{00000000-0008-0000-0000-000097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417" name="TextBox 16416">
          <a:extLst>
            <a:ext uri="{FF2B5EF4-FFF2-40B4-BE49-F238E27FC236}">
              <a16:creationId xmlns="" xmlns:a16="http://schemas.microsoft.com/office/drawing/2014/main" id="{00000000-0008-0000-0000-000098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18" name="TextBox 16417">
          <a:extLst>
            <a:ext uri="{FF2B5EF4-FFF2-40B4-BE49-F238E27FC236}">
              <a16:creationId xmlns="" xmlns:a16="http://schemas.microsoft.com/office/drawing/2014/main" id="{00000000-0008-0000-0000-000099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419" name="TextBox 16418">
          <a:extLst>
            <a:ext uri="{FF2B5EF4-FFF2-40B4-BE49-F238E27FC236}">
              <a16:creationId xmlns="" xmlns:a16="http://schemas.microsoft.com/office/drawing/2014/main" id="{00000000-0008-0000-0000-00009A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20" name="TextBox 16419">
          <a:extLst>
            <a:ext uri="{FF2B5EF4-FFF2-40B4-BE49-F238E27FC236}">
              <a16:creationId xmlns="" xmlns:a16="http://schemas.microsoft.com/office/drawing/2014/main" id="{00000000-0008-0000-0000-00009B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421" name="TextBox 16420">
          <a:extLst>
            <a:ext uri="{FF2B5EF4-FFF2-40B4-BE49-F238E27FC236}">
              <a16:creationId xmlns="" xmlns:a16="http://schemas.microsoft.com/office/drawing/2014/main" id="{00000000-0008-0000-0000-00009C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22" name="TextBox 16421">
          <a:extLst>
            <a:ext uri="{FF2B5EF4-FFF2-40B4-BE49-F238E27FC236}">
              <a16:creationId xmlns="" xmlns:a16="http://schemas.microsoft.com/office/drawing/2014/main" id="{00000000-0008-0000-0000-00009D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23" name="TextBox 16422">
          <a:extLst>
            <a:ext uri="{FF2B5EF4-FFF2-40B4-BE49-F238E27FC236}">
              <a16:creationId xmlns="" xmlns:a16="http://schemas.microsoft.com/office/drawing/2014/main" id="{00000000-0008-0000-0000-00009E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24" name="TextBox 16423">
          <a:extLst>
            <a:ext uri="{FF2B5EF4-FFF2-40B4-BE49-F238E27FC236}">
              <a16:creationId xmlns="" xmlns:a16="http://schemas.microsoft.com/office/drawing/2014/main" id="{00000000-0008-0000-0000-00009F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425" name="TextBox 16424">
          <a:extLst>
            <a:ext uri="{FF2B5EF4-FFF2-40B4-BE49-F238E27FC236}">
              <a16:creationId xmlns="" xmlns:a16="http://schemas.microsoft.com/office/drawing/2014/main" id="{00000000-0008-0000-0000-0000A0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26" name="TextBox 16425">
          <a:extLst>
            <a:ext uri="{FF2B5EF4-FFF2-40B4-BE49-F238E27FC236}">
              <a16:creationId xmlns="" xmlns:a16="http://schemas.microsoft.com/office/drawing/2014/main" id="{00000000-0008-0000-0000-0000A1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427" name="TextBox 16426">
          <a:extLst>
            <a:ext uri="{FF2B5EF4-FFF2-40B4-BE49-F238E27FC236}">
              <a16:creationId xmlns="" xmlns:a16="http://schemas.microsoft.com/office/drawing/2014/main" id="{00000000-0008-0000-0000-0000A2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28" name="TextBox 16427">
          <a:extLst>
            <a:ext uri="{FF2B5EF4-FFF2-40B4-BE49-F238E27FC236}">
              <a16:creationId xmlns="" xmlns:a16="http://schemas.microsoft.com/office/drawing/2014/main" id="{00000000-0008-0000-0000-0000A3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429" name="TextBox 16428">
          <a:extLst>
            <a:ext uri="{FF2B5EF4-FFF2-40B4-BE49-F238E27FC236}">
              <a16:creationId xmlns="" xmlns:a16="http://schemas.microsoft.com/office/drawing/2014/main" id="{00000000-0008-0000-0000-0000A4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30" name="TextBox 16429">
          <a:extLst>
            <a:ext uri="{FF2B5EF4-FFF2-40B4-BE49-F238E27FC236}">
              <a16:creationId xmlns="" xmlns:a16="http://schemas.microsoft.com/office/drawing/2014/main" id="{00000000-0008-0000-0000-0000A5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31" name="TextBox 16430">
          <a:extLst>
            <a:ext uri="{FF2B5EF4-FFF2-40B4-BE49-F238E27FC236}">
              <a16:creationId xmlns="" xmlns:a16="http://schemas.microsoft.com/office/drawing/2014/main" id="{00000000-0008-0000-0000-0000A6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32" name="TextBox 16431">
          <a:extLst>
            <a:ext uri="{FF2B5EF4-FFF2-40B4-BE49-F238E27FC236}">
              <a16:creationId xmlns="" xmlns:a16="http://schemas.microsoft.com/office/drawing/2014/main" id="{00000000-0008-0000-0000-0000A7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433" name="TextBox 16432">
          <a:extLst>
            <a:ext uri="{FF2B5EF4-FFF2-40B4-BE49-F238E27FC236}">
              <a16:creationId xmlns="" xmlns:a16="http://schemas.microsoft.com/office/drawing/2014/main" id="{00000000-0008-0000-0000-0000A8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34" name="TextBox 16433">
          <a:extLst>
            <a:ext uri="{FF2B5EF4-FFF2-40B4-BE49-F238E27FC236}">
              <a16:creationId xmlns="" xmlns:a16="http://schemas.microsoft.com/office/drawing/2014/main" id="{00000000-0008-0000-0000-0000A9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435" name="TextBox 16434">
          <a:extLst>
            <a:ext uri="{FF2B5EF4-FFF2-40B4-BE49-F238E27FC236}">
              <a16:creationId xmlns="" xmlns:a16="http://schemas.microsoft.com/office/drawing/2014/main" id="{00000000-0008-0000-0000-0000AA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36" name="TextBox 16435">
          <a:extLst>
            <a:ext uri="{FF2B5EF4-FFF2-40B4-BE49-F238E27FC236}">
              <a16:creationId xmlns="" xmlns:a16="http://schemas.microsoft.com/office/drawing/2014/main" id="{00000000-0008-0000-0000-0000AB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437" name="TextBox 16436">
          <a:extLst>
            <a:ext uri="{FF2B5EF4-FFF2-40B4-BE49-F238E27FC236}">
              <a16:creationId xmlns="" xmlns:a16="http://schemas.microsoft.com/office/drawing/2014/main" id="{00000000-0008-0000-0000-0000AC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38" name="TextBox 16437">
          <a:extLst>
            <a:ext uri="{FF2B5EF4-FFF2-40B4-BE49-F238E27FC236}">
              <a16:creationId xmlns="" xmlns:a16="http://schemas.microsoft.com/office/drawing/2014/main" id="{00000000-0008-0000-0000-0000AD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39" name="TextBox 16438">
          <a:extLst>
            <a:ext uri="{FF2B5EF4-FFF2-40B4-BE49-F238E27FC236}">
              <a16:creationId xmlns="" xmlns:a16="http://schemas.microsoft.com/office/drawing/2014/main" id="{00000000-0008-0000-0000-0000AE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40" name="TextBox 16439">
          <a:extLst>
            <a:ext uri="{FF2B5EF4-FFF2-40B4-BE49-F238E27FC236}">
              <a16:creationId xmlns="" xmlns:a16="http://schemas.microsoft.com/office/drawing/2014/main" id="{00000000-0008-0000-0000-0000AF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41" name="TextBox 16440">
          <a:extLst>
            <a:ext uri="{FF2B5EF4-FFF2-40B4-BE49-F238E27FC236}">
              <a16:creationId xmlns="" xmlns:a16="http://schemas.microsoft.com/office/drawing/2014/main" id="{00000000-0008-0000-0000-0000B0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42" name="TextBox 16441">
          <a:extLst>
            <a:ext uri="{FF2B5EF4-FFF2-40B4-BE49-F238E27FC236}">
              <a16:creationId xmlns="" xmlns:a16="http://schemas.microsoft.com/office/drawing/2014/main" id="{00000000-0008-0000-0000-0000B1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43" name="TextBox 16442">
          <a:extLst>
            <a:ext uri="{FF2B5EF4-FFF2-40B4-BE49-F238E27FC236}">
              <a16:creationId xmlns="" xmlns:a16="http://schemas.microsoft.com/office/drawing/2014/main" id="{00000000-0008-0000-0000-0000B2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44" name="TextBox 16443">
          <a:extLst>
            <a:ext uri="{FF2B5EF4-FFF2-40B4-BE49-F238E27FC236}">
              <a16:creationId xmlns="" xmlns:a16="http://schemas.microsoft.com/office/drawing/2014/main" id="{00000000-0008-0000-0000-0000B3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6445" name="TextBox 16444">
          <a:extLst>
            <a:ext uri="{FF2B5EF4-FFF2-40B4-BE49-F238E27FC236}">
              <a16:creationId xmlns="" xmlns:a16="http://schemas.microsoft.com/office/drawing/2014/main" id="{00000000-0008-0000-0000-0000B43E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446" name="TextBox 16445">
          <a:extLst>
            <a:ext uri="{FF2B5EF4-FFF2-40B4-BE49-F238E27FC236}">
              <a16:creationId xmlns="" xmlns:a16="http://schemas.microsoft.com/office/drawing/2014/main" id="{00000000-0008-0000-0000-0000B5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47" name="TextBox 16446">
          <a:extLst>
            <a:ext uri="{FF2B5EF4-FFF2-40B4-BE49-F238E27FC236}">
              <a16:creationId xmlns="" xmlns:a16="http://schemas.microsoft.com/office/drawing/2014/main" id="{00000000-0008-0000-0000-0000B6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448" name="TextBox 16447">
          <a:extLst>
            <a:ext uri="{FF2B5EF4-FFF2-40B4-BE49-F238E27FC236}">
              <a16:creationId xmlns="" xmlns:a16="http://schemas.microsoft.com/office/drawing/2014/main" id="{00000000-0008-0000-0000-0000B7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49" name="TextBox 16448">
          <a:extLst>
            <a:ext uri="{FF2B5EF4-FFF2-40B4-BE49-F238E27FC236}">
              <a16:creationId xmlns="" xmlns:a16="http://schemas.microsoft.com/office/drawing/2014/main" id="{00000000-0008-0000-0000-0000B8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450" name="TextBox 16449">
          <a:extLst>
            <a:ext uri="{FF2B5EF4-FFF2-40B4-BE49-F238E27FC236}">
              <a16:creationId xmlns="" xmlns:a16="http://schemas.microsoft.com/office/drawing/2014/main" id="{00000000-0008-0000-0000-0000B9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51" name="TextBox 16450">
          <a:extLst>
            <a:ext uri="{FF2B5EF4-FFF2-40B4-BE49-F238E27FC236}">
              <a16:creationId xmlns="" xmlns:a16="http://schemas.microsoft.com/office/drawing/2014/main" id="{00000000-0008-0000-0000-0000BA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52" name="TextBox 16451">
          <a:extLst>
            <a:ext uri="{FF2B5EF4-FFF2-40B4-BE49-F238E27FC236}">
              <a16:creationId xmlns="" xmlns:a16="http://schemas.microsoft.com/office/drawing/2014/main" id="{00000000-0008-0000-0000-0000BB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53" name="TextBox 16452">
          <a:extLst>
            <a:ext uri="{FF2B5EF4-FFF2-40B4-BE49-F238E27FC236}">
              <a16:creationId xmlns="" xmlns:a16="http://schemas.microsoft.com/office/drawing/2014/main" id="{00000000-0008-0000-0000-0000BC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454" name="TextBox 16453">
          <a:extLst>
            <a:ext uri="{FF2B5EF4-FFF2-40B4-BE49-F238E27FC236}">
              <a16:creationId xmlns="" xmlns:a16="http://schemas.microsoft.com/office/drawing/2014/main" id="{00000000-0008-0000-0000-0000BD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55" name="TextBox 16454">
          <a:extLst>
            <a:ext uri="{FF2B5EF4-FFF2-40B4-BE49-F238E27FC236}">
              <a16:creationId xmlns="" xmlns:a16="http://schemas.microsoft.com/office/drawing/2014/main" id="{00000000-0008-0000-0000-0000BE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456" name="TextBox 16455">
          <a:extLst>
            <a:ext uri="{FF2B5EF4-FFF2-40B4-BE49-F238E27FC236}">
              <a16:creationId xmlns="" xmlns:a16="http://schemas.microsoft.com/office/drawing/2014/main" id="{00000000-0008-0000-0000-0000BF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57" name="TextBox 16456">
          <a:extLst>
            <a:ext uri="{FF2B5EF4-FFF2-40B4-BE49-F238E27FC236}">
              <a16:creationId xmlns="" xmlns:a16="http://schemas.microsoft.com/office/drawing/2014/main" id="{00000000-0008-0000-0000-0000C0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458" name="TextBox 16457">
          <a:extLst>
            <a:ext uri="{FF2B5EF4-FFF2-40B4-BE49-F238E27FC236}">
              <a16:creationId xmlns="" xmlns:a16="http://schemas.microsoft.com/office/drawing/2014/main" id="{00000000-0008-0000-0000-0000C1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59" name="TextBox 16458">
          <a:extLst>
            <a:ext uri="{FF2B5EF4-FFF2-40B4-BE49-F238E27FC236}">
              <a16:creationId xmlns="" xmlns:a16="http://schemas.microsoft.com/office/drawing/2014/main" id="{00000000-0008-0000-0000-0000C2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60" name="TextBox 16459">
          <a:extLst>
            <a:ext uri="{FF2B5EF4-FFF2-40B4-BE49-F238E27FC236}">
              <a16:creationId xmlns="" xmlns:a16="http://schemas.microsoft.com/office/drawing/2014/main" id="{00000000-0008-0000-0000-0000C3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61" name="TextBox 16460">
          <a:extLst>
            <a:ext uri="{FF2B5EF4-FFF2-40B4-BE49-F238E27FC236}">
              <a16:creationId xmlns="" xmlns:a16="http://schemas.microsoft.com/office/drawing/2014/main" id="{00000000-0008-0000-0000-0000C4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462" name="TextBox 16461">
          <a:extLst>
            <a:ext uri="{FF2B5EF4-FFF2-40B4-BE49-F238E27FC236}">
              <a16:creationId xmlns="" xmlns:a16="http://schemas.microsoft.com/office/drawing/2014/main" id="{00000000-0008-0000-0000-0000C5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63" name="TextBox 16462">
          <a:extLst>
            <a:ext uri="{FF2B5EF4-FFF2-40B4-BE49-F238E27FC236}">
              <a16:creationId xmlns="" xmlns:a16="http://schemas.microsoft.com/office/drawing/2014/main" id="{00000000-0008-0000-0000-0000C6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464" name="TextBox 16463">
          <a:extLst>
            <a:ext uri="{FF2B5EF4-FFF2-40B4-BE49-F238E27FC236}">
              <a16:creationId xmlns="" xmlns:a16="http://schemas.microsoft.com/office/drawing/2014/main" id="{00000000-0008-0000-0000-0000C7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65" name="TextBox 16464">
          <a:extLst>
            <a:ext uri="{FF2B5EF4-FFF2-40B4-BE49-F238E27FC236}">
              <a16:creationId xmlns="" xmlns:a16="http://schemas.microsoft.com/office/drawing/2014/main" id="{00000000-0008-0000-0000-0000C8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466" name="TextBox 16465">
          <a:extLst>
            <a:ext uri="{FF2B5EF4-FFF2-40B4-BE49-F238E27FC236}">
              <a16:creationId xmlns="" xmlns:a16="http://schemas.microsoft.com/office/drawing/2014/main" id="{00000000-0008-0000-0000-0000C9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67" name="TextBox 16466">
          <a:extLst>
            <a:ext uri="{FF2B5EF4-FFF2-40B4-BE49-F238E27FC236}">
              <a16:creationId xmlns="" xmlns:a16="http://schemas.microsoft.com/office/drawing/2014/main" id="{00000000-0008-0000-0000-0000CA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68" name="TextBox 16467">
          <a:extLst>
            <a:ext uri="{FF2B5EF4-FFF2-40B4-BE49-F238E27FC236}">
              <a16:creationId xmlns="" xmlns:a16="http://schemas.microsoft.com/office/drawing/2014/main" id="{00000000-0008-0000-0000-0000CB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69" name="TextBox 16468">
          <a:extLst>
            <a:ext uri="{FF2B5EF4-FFF2-40B4-BE49-F238E27FC236}">
              <a16:creationId xmlns="" xmlns:a16="http://schemas.microsoft.com/office/drawing/2014/main" id="{00000000-0008-0000-0000-0000CC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470" name="TextBox 16469">
          <a:extLst>
            <a:ext uri="{FF2B5EF4-FFF2-40B4-BE49-F238E27FC236}">
              <a16:creationId xmlns="" xmlns:a16="http://schemas.microsoft.com/office/drawing/2014/main" id="{00000000-0008-0000-0000-0000CD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71" name="TextBox 16470">
          <a:extLst>
            <a:ext uri="{FF2B5EF4-FFF2-40B4-BE49-F238E27FC236}">
              <a16:creationId xmlns="" xmlns:a16="http://schemas.microsoft.com/office/drawing/2014/main" id="{00000000-0008-0000-0000-0000CE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472" name="TextBox 16471">
          <a:extLst>
            <a:ext uri="{FF2B5EF4-FFF2-40B4-BE49-F238E27FC236}">
              <a16:creationId xmlns="" xmlns:a16="http://schemas.microsoft.com/office/drawing/2014/main" id="{00000000-0008-0000-0000-0000CF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73" name="TextBox 16472">
          <a:extLst>
            <a:ext uri="{FF2B5EF4-FFF2-40B4-BE49-F238E27FC236}">
              <a16:creationId xmlns="" xmlns:a16="http://schemas.microsoft.com/office/drawing/2014/main" id="{00000000-0008-0000-0000-0000D0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474" name="TextBox 16473">
          <a:extLst>
            <a:ext uri="{FF2B5EF4-FFF2-40B4-BE49-F238E27FC236}">
              <a16:creationId xmlns="" xmlns:a16="http://schemas.microsoft.com/office/drawing/2014/main" id="{00000000-0008-0000-0000-0000D1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75" name="TextBox 16474">
          <a:extLst>
            <a:ext uri="{FF2B5EF4-FFF2-40B4-BE49-F238E27FC236}">
              <a16:creationId xmlns="" xmlns:a16="http://schemas.microsoft.com/office/drawing/2014/main" id="{00000000-0008-0000-0000-0000D2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76" name="TextBox 16475">
          <a:extLst>
            <a:ext uri="{FF2B5EF4-FFF2-40B4-BE49-F238E27FC236}">
              <a16:creationId xmlns="" xmlns:a16="http://schemas.microsoft.com/office/drawing/2014/main" id="{00000000-0008-0000-0000-0000D3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77" name="TextBox 16476">
          <a:extLst>
            <a:ext uri="{FF2B5EF4-FFF2-40B4-BE49-F238E27FC236}">
              <a16:creationId xmlns="" xmlns:a16="http://schemas.microsoft.com/office/drawing/2014/main" id="{00000000-0008-0000-0000-0000D4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478" name="TextBox 16477">
          <a:extLst>
            <a:ext uri="{FF2B5EF4-FFF2-40B4-BE49-F238E27FC236}">
              <a16:creationId xmlns="" xmlns:a16="http://schemas.microsoft.com/office/drawing/2014/main" id="{00000000-0008-0000-0000-0000D5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79" name="TextBox 16478">
          <a:extLst>
            <a:ext uri="{FF2B5EF4-FFF2-40B4-BE49-F238E27FC236}">
              <a16:creationId xmlns="" xmlns:a16="http://schemas.microsoft.com/office/drawing/2014/main" id="{00000000-0008-0000-0000-0000D6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480" name="TextBox 16479">
          <a:extLst>
            <a:ext uri="{FF2B5EF4-FFF2-40B4-BE49-F238E27FC236}">
              <a16:creationId xmlns="" xmlns:a16="http://schemas.microsoft.com/office/drawing/2014/main" id="{00000000-0008-0000-0000-0000D7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81" name="TextBox 16480">
          <a:extLst>
            <a:ext uri="{FF2B5EF4-FFF2-40B4-BE49-F238E27FC236}">
              <a16:creationId xmlns="" xmlns:a16="http://schemas.microsoft.com/office/drawing/2014/main" id="{00000000-0008-0000-0000-0000D8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482" name="TextBox 16481">
          <a:extLst>
            <a:ext uri="{FF2B5EF4-FFF2-40B4-BE49-F238E27FC236}">
              <a16:creationId xmlns="" xmlns:a16="http://schemas.microsoft.com/office/drawing/2014/main" id="{00000000-0008-0000-0000-0000D9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83" name="TextBox 16482">
          <a:extLst>
            <a:ext uri="{FF2B5EF4-FFF2-40B4-BE49-F238E27FC236}">
              <a16:creationId xmlns="" xmlns:a16="http://schemas.microsoft.com/office/drawing/2014/main" id="{00000000-0008-0000-0000-0000DA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84" name="TextBox 16483">
          <a:extLst>
            <a:ext uri="{FF2B5EF4-FFF2-40B4-BE49-F238E27FC236}">
              <a16:creationId xmlns="" xmlns:a16="http://schemas.microsoft.com/office/drawing/2014/main" id="{00000000-0008-0000-0000-0000DB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85" name="TextBox 16484">
          <a:extLst>
            <a:ext uri="{FF2B5EF4-FFF2-40B4-BE49-F238E27FC236}">
              <a16:creationId xmlns="" xmlns:a16="http://schemas.microsoft.com/office/drawing/2014/main" id="{00000000-0008-0000-0000-0000DC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486" name="TextBox 16485">
          <a:extLst>
            <a:ext uri="{FF2B5EF4-FFF2-40B4-BE49-F238E27FC236}">
              <a16:creationId xmlns="" xmlns:a16="http://schemas.microsoft.com/office/drawing/2014/main" id="{00000000-0008-0000-0000-0000DD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87" name="TextBox 16486">
          <a:extLst>
            <a:ext uri="{FF2B5EF4-FFF2-40B4-BE49-F238E27FC236}">
              <a16:creationId xmlns="" xmlns:a16="http://schemas.microsoft.com/office/drawing/2014/main" id="{00000000-0008-0000-0000-0000DE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488" name="TextBox 16487">
          <a:extLst>
            <a:ext uri="{FF2B5EF4-FFF2-40B4-BE49-F238E27FC236}">
              <a16:creationId xmlns="" xmlns:a16="http://schemas.microsoft.com/office/drawing/2014/main" id="{00000000-0008-0000-0000-0000DF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89" name="TextBox 16488">
          <a:extLst>
            <a:ext uri="{FF2B5EF4-FFF2-40B4-BE49-F238E27FC236}">
              <a16:creationId xmlns="" xmlns:a16="http://schemas.microsoft.com/office/drawing/2014/main" id="{00000000-0008-0000-0000-0000E0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490" name="TextBox 16489">
          <a:extLst>
            <a:ext uri="{FF2B5EF4-FFF2-40B4-BE49-F238E27FC236}">
              <a16:creationId xmlns="" xmlns:a16="http://schemas.microsoft.com/office/drawing/2014/main" id="{00000000-0008-0000-0000-0000E1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91" name="TextBox 16490">
          <a:extLst>
            <a:ext uri="{FF2B5EF4-FFF2-40B4-BE49-F238E27FC236}">
              <a16:creationId xmlns="" xmlns:a16="http://schemas.microsoft.com/office/drawing/2014/main" id="{00000000-0008-0000-0000-0000E2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492" name="TextBox 16491">
          <a:extLst>
            <a:ext uri="{FF2B5EF4-FFF2-40B4-BE49-F238E27FC236}">
              <a16:creationId xmlns="" xmlns:a16="http://schemas.microsoft.com/office/drawing/2014/main" id="{00000000-0008-0000-0000-0000E3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493" name="TextBox 16492">
          <a:extLst>
            <a:ext uri="{FF2B5EF4-FFF2-40B4-BE49-F238E27FC236}">
              <a16:creationId xmlns="" xmlns:a16="http://schemas.microsoft.com/office/drawing/2014/main" id="{00000000-0008-0000-0000-0000E4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494" name="TextBox 16493">
          <a:extLst>
            <a:ext uri="{FF2B5EF4-FFF2-40B4-BE49-F238E27FC236}">
              <a16:creationId xmlns="" xmlns:a16="http://schemas.microsoft.com/office/drawing/2014/main" id="{00000000-0008-0000-0000-0000E5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95" name="TextBox 16494">
          <a:extLst>
            <a:ext uri="{FF2B5EF4-FFF2-40B4-BE49-F238E27FC236}">
              <a16:creationId xmlns="" xmlns:a16="http://schemas.microsoft.com/office/drawing/2014/main" id="{00000000-0008-0000-0000-0000E6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496" name="TextBox 16495">
          <a:extLst>
            <a:ext uri="{FF2B5EF4-FFF2-40B4-BE49-F238E27FC236}">
              <a16:creationId xmlns="" xmlns:a16="http://schemas.microsoft.com/office/drawing/2014/main" id="{00000000-0008-0000-0000-0000E7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97" name="TextBox 16496">
          <a:extLst>
            <a:ext uri="{FF2B5EF4-FFF2-40B4-BE49-F238E27FC236}">
              <a16:creationId xmlns="" xmlns:a16="http://schemas.microsoft.com/office/drawing/2014/main" id="{00000000-0008-0000-0000-0000E8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498" name="TextBox 16497">
          <a:extLst>
            <a:ext uri="{FF2B5EF4-FFF2-40B4-BE49-F238E27FC236}">
              <a16:creationId xmlns="" xmlns:a16="http://schemas.microsoft.com/office/drawing/2014/main" id="{00000000-0008-0000-0000-0000E9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499" name="TextBox 16498">
          <a:extLst>
            <a:ext uri="{FF2B5EF4-FFF2-40B4-BE49-F238E27FC236}">
              <a16:creationId xmlns="" xmlns:a16="http://schemas.microsoft.com/office/drawing/2014/main" id="{00000000-0008-0000-0000-0000EA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00" name="TextBox 16499">
          <a:extLst>
            <a:ext uri="{FF2B5EF4-FFF2-40B4-BE49-F238E27FC236}">
              <a16:creationId xmlns="" xmlns:a16="http://schemas.microsoft.com/office/drawing/2014/main" id="{00000000-0008-0000-0000-0000EB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01" name="TextBox 16500">
          <a:extLst>
            <a:ext uri="{FF2B5EF4-FFF2-40B4-BE49-F238E27FC236}">
              <a16:creationId xmlns="" xmlns:a16="http://schemas.microsoft.com/office/drawing/2014/main" id="{00000000-0008-0000-0000-0000EC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502" name="TextBox 16501">
          <a:extLst>
            <a:ext uri="{FF2B5EF4-FFF2-40B4-BE49-F238E27FC236}">
              <a16:creationId xmlns="" xmlns:a16="http://schemas.microsoft.com/office/drawing/2014/main" id="{00000000-0008-0000-0000-0000ED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03" name="TextBox 16502">
          <a:extLst>
            <a:ext uri="{FF2B5EF4-FFF2-40B4-BE49-F238E27FC236}">
              <a16:creationId xmlns="" xmlns:a16="http://schemas.microsoft.com/office/drawing/2014/main" id="{00000000-0008-0000-0000-0000EE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04" name="TextBox 16503">
          <a:extLst>
            <a:ext uri="{FF2B5EF4-FFF2-40B4-BE49-F238E27FC236}">
              <a16:creationId xmlns="" xmlns:a16="http://schemas.microsoft.com/office/drawing/2014/main" id="{00000000-0008-0000-0000-0000EF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05" name="TextBox 16504">
          <a:extLst>
            <a:ext uri="{FF2B5EF4-FFF2-40B4-BE49-F238E27FC236}">
              <a16:creationId xmlns="" xmlns:a16="http://schemas.microsoft.com/office/drawing/2014/main" id="{00000000-0008-0000-0000-0000F0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506" name="TextBox 16505">
          <a:extLst>
            <a:ext uri="{FF2B5EF4-FFF2-40B4-BE49-F238E27FC236}">
              <a16:creationId xmlns="" xmlns:a16="http://schemas.microsoft.com/office/drawing/2014/main" id="{00000000-0008-0000-0000-0000F1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07" name="TextBox 16506">
          <a:extLst>
            <a:ext uri="{FF2B5EF4-FFF2-40B4-BE49-F238E27FC236}">
              <a16:creationId xmlns="" xmlns:a16="http://schemas.microsoft.com/office/drawing/2014/main" id="{00000000-0008-0000-0000-0000F2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08" name="TextBox 16507">
          <a:extLst>
            <a:ext uri="{FF2B5EF4-FFF2-40B4-BE49-F238E27FC236}">
              <a16:creationId xmlns="" xmlns:a16="http://schemas.microsoft.com/office/drawing/2014/main" id="{00000000-0008-0000-0000-0000F3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09" name="TextBox 16508">
          <a:extLst>
            <a:ext uri="{FF2B5EF4-FFF2-40B4-BE49-F238E27FC236}">
              <a16:creationId xmlns="" xmlns:a16="http://schemas.microsoft.com/office/drawing/2014/main" id="{00000000-0008-0000-0000-0000F4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510" name="TextBox 16509">
          <a:extLst>
            <a:ext uri="{FF2B5EF4-FFF2-40B4-BE49-F238E27FC236}">
              <a16:creationId xmlns="" xmlns:a16="http://schemas.microsoft.com/office/drawing/2014/main" id="{00000000-0008-0000-0000-0000F5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11" name="TextBox 16510">
          <a:extLst>
            <a:ext uri="{FF2B5EF4-FFF2-40B4-BE49-F238E27FC236}">
              <a16:creationId xmlns="" xmlns:a16="http://schemas.microsoft.com/office/drawing/2014/main" id="{00000000-0008-0000-0000-0000F6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12" name="TextBox 16511">
          <a:extLst>
            <a:ext uri="{FF2B5EF4-FFF2-40B4-BE49-F238E27FC236}">
              <a16:creationId xmlns="" xmlns:a16="http://schemas.microsoft.com/office/drawing/2014/main" id="{00000000-0008-0000-0000-0000F7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13" name="TextBox 16512">
          <a:extLst>
            <a:ext uri="{FF2B5EF4-FFF2-40B4-BE49-F238E27FC236}">
              <a16:creationId xmlns="" xmlns:a16="http://schemas.microsoft.com/office/drawing/2014/main" id="{00000000-0008-0000-0000-0000F8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514" name="TextBox 16513">
          <a:extLst>
            <a:ext uri="{FF2B5EF4-FFF2-40B4-BE49-F238E27FC236}">
              <a16:creationId xmlns="" xmlns:a16="http://schemas.microsoft.com/office/drawing/2014/main" id="{00000000-0008-0000-0000-0000F93E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15" name="TextBox 16514">
          <a:extLst>
            <a:ext uri="{FF2B5EF4-FFF2-40B4-BE49-F238E27FC236}">
              <a16:creationId xmlns="" xmlns:a16="http://schemas.microsoft.com/office/drawing/2014/main" id="{00000000-0008-0000-0000-0000FA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16" name="TextBox 16515">
          <a:extLst>
            <a:ext uri="{FF2B5EF4-FFF2-40B4-BE49-F238E27FC236}">
              <a16:creationId xmlns="" xmlns:a16="http://schemas.microsoft.com/office/drawing/2014/main" id="{00000000-0008-0000-0000-0000FB3E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17" name="TextBox 16516">
          <a:extLst>
            <a:ext uri="{FF2B5EF4-FFF2-40B4-BE49-F238E27FC236}">
              <a16:creationId xmlns="" xmlns:a16="http://schemas.microsoft.com/office/drawing/2014/main" id="{00000000-0008-0000-0000-0000FC3E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518" name="TextBox 16517">
          <a:extLst>
            <a:ext uri="{FF2B5EF4-FFF2-40B4-BE49-F238E27FC236}">
              <a16:creationId xmlns="" xmlns:a16="http://schemas.microsoft.com/office/drawing/2014/main" id="{00000000-0008-0000-0000-0000FD3E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19" name="TextBox 16518">
          <a:extLst>
            <a:ext uri="{FF2B5EF4-FFF2-40B4-BE49-F238E27FC236}">
              <a16:creationId xmlns="" xmlns:a16="http://schemas.microsoft.com/office/drawing/2014/main" id="{00000000-0008-0000-0000-0000FE3E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20" name="TextBox 16519">
          <a:extLst>
            <a:ext uri="{FF2B5EF4-FFF2-40B4-BE49-F238E27FC236}">
              <a16:creationId xmlns="" xmlns:a16="http://schemas.microsoft.com/office/drawing/2014/main" id="{00000000-0008-0000-0000-0000FF3E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21" name="TextBox 16520">
          <a:extLst>
            <a:ext uri="{FF2B5EF4-FFF2-40B4-BE49-F238E27FC236}">
              <a16:creationId xmlns="" xmlns:a16="http://schemas.microsoft.com/office/drawing/2014/main" id="{00000000-0008-0000-0000-000000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522" name="TextBox 16521">
          <a:extLst>
            <a:ext uri="{FF2B5EF4-FFF2-40B4-BE49-F238E27FC236}">
              <a16:creationId xmlns="" xmlns:a16="http://schemas.microsoft.com/office/drawing/2014/main" id="{00000000-0008-0000-0000-000001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23" name="TextBox 16522">
          <a:extLst>
            <a:ext uri="{FF2B5EF4-FFF2-40B4-BE49-F238E27FC236}">
              <a16:creationId xmlns="" xmlns:a16="http://schemas.microsoft.com/office/drawing/2014/main" id="{00000000-0008-0000-0000-000002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24" name="TextBox 16523">
          <a:extLst>
            <a:ext uri="{FF2B5EF4-FFF2-40B4-BE49-F238E27FC236}">
              <a16:creationId xmlns="" xmlns:a16="http://schemas.microsoft.com/office/drawing/2014/main" id="{00000000-0008-0000-0000-000003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25" name="TextBox 16524">
          <a:extLst>
            <a:ext uri="{FF2B5EF4-FFF2-40B4-BE49-F238E27FC236}">
              <a16:creationId xmlns="" xmlns:a16="http://schemas.microsoft.com/office/drawing/2014/main" id="{00000000-0008-0000-0000-000004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526" name="TextBox 16525">
          <a:extLst>
            <a:ext uri="{FF2B5EF4-FFF2-40B4-BE49-F238E27FC236}">
              <a16:creationId xmlns="" xmlns:a16="http://schemas.microsoft.com/office/drawing/2014/main" id="{00000000-0008-0000-0000-000005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27" name="TextBox 16526">
          <a:extLst>
            <a:ext uri="{FF2B5EF4-FFF2-40B4-BE49-F238E27FC236}">
              <a16:creationId xmlns="" xmlns:a16="http://schemas.microsoft.com/office/drawing/2014/main" id="{00000000-0008-0000-0000-00000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28" name="TextBox 16527">
          <a:extLst>
            <a:ext uri="{FF2B5EF4-FFF2-40B4-BE49-F238E27FC236}">
              <a16:creationId xmlns="" xmlns:a16="http://schemas.microsoft.com/office/drawing/2014/main" id="{00000000-0008-0000-0000-000007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29" name="TextBox 16528">
          <a:extLst>
            <a:ext uri="{FF2B5EF4-FFF2-40B4-BE49-F238E27FC236}">
              <a16:creationId xmlns="" xmlns:a16="http://schemas.microsoft.com/office/drawing/2014/main" id="{00000000-0008-0000-0000-000008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530" name="TextBox 16529">
          <a:extLst>
            <a:ext uri="{FF2B5EF4-FFF2-40B4-BE49-F238E27FC236}">
              <a16:creationId xmlns="" xmlns:a16="http://schemas.microsoft.com/office/drawing/2014/main" id="{00000000-0008-0000-0000-000009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31" name="TextBox 16530">
          <a:extLst>
            <a:ext uri="{FF2B5EF4-FFF2-40B4-BE49-F238E27FC236}">
              <a16:creationId xmlns="" xmlns:a16="http://schemas.microsoft.com/office/drawing/2014/main" id="{00000000-0008-0000-0000-00000A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32" name="TextBox 16531">
          <a:extLst>
            <a:ext uri="{FF2B5EF4-FFF2-40B4-BE49-F238E27FC236}">
              <a16:creationId xmlns="" xmlns:a16="http://schemas.microsoft.com/office/drawing/2014/main" id="{00000000-0008-0000-0000-00000B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33" name="TextBox 16532">
          <a:extLst>
            <a:ext uri="{FF2B5EF4-FFF2-40B4-BE49-F238E27FC236}">
              <a16:creationId xmlns="" xmlns:a16="http://schemas.microsoft.com/office/drawing/2014/main" id="{00000000-0008-0000-0000-00000C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534" name="TextBox 16533">
          <a:extLst>
            <a:ext uri="{FF2B5EF4-FFF2-40B4-BE49-F238E27FC236}">
              <a16:creationId xmlns="" xmlns:a16="http://schemas.microsoft.com/office/drawing/2014/main" id="{00000000-0008-0000-0000-00000D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35" name="TextBox 16534">
          <a:extLst>
            <a:ext uri="{FF2B5EF4-FFF2-40B4-BE49-F238E27FC236}">
              <a16:creationId xmlns="" xmlns:a16="http://schemas.microsoft.com/office/drawing/2014/main" id="{00000000-0008-0000-0000-00000E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36" name="TextBox 16535">
          <a:extLst>
            <a:ext uri="{FF2B5EF4-FFF2-40B4-BE49-F238E27FC236}">
              <a16:creationId xmlns="" xmlns:a16="http://schemas.microsoft.com/office/drawing/2014/main" id="{00000000-0008-0000-0000-00000F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37" name="TextBox 16536">
          <a:extLst>
            <a:ext uri="{FF2B5EF4-FFF2-40B4-BE49-F238E27FC236}">
              <a16:creationId xmlns="" xmlns:a16="http://schemas.microsoft.com/office/drawing/2014/main" id="{00000000-0008-0000-0000-000010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538" name="TextBox 16537">
          <a:extLst>
            <a:ext uri="{FF2B5EF4-FFF2-40B4-BE49-F238E27FC236}">
              <a16:creationId xmlns="" xmlns:a16="http://schemas.microsoft.com/office/drawing/2014/main" id="{00000000-0008-0000-0000-000011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39" name="TextBox 16538">
          <a:extLst>
            <a:ext uri="{FF2B5EF4-FFF2-40B4-BE49-F238E27FC236}">
              <a16:creationId xmlns="" xmlns:a16="http://schemas.microsoft.com/office/drawing/2014/main" id="{00000000-0008-0000-0000-000012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40" name="TextBox 16539">
          <a:extLst>
            <a:ext uri="{FF2B5EF4-FFF2-40B4-BE49-F238E27FC236}">
              <a16:creationId xmlns="" xmlns:a16="http://schemas.microsoft.com/office/drawing/2014/main" id="{00000000-0008-0000-0000-000013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41" name="TextBox 16540">
          <a:extLst>
            <a:ext uri="{FF2B5EF4-FFF2-40B4-BE49-F238E27FC236}">
              <a16:creationId xmlns="" xmlns:a16="http://schemas.microsoft.com/office/drawing/2014/main" id="{00000000-0008-0000-0000-000014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542" name="TextBox 16541">
          <a:extLst>
            <a:ext uri="{FF2B5EF4-FFF2-40B4-BE49-F238E27FC236}">
              <a16:creationId xmlns="" xmlns:a16="http://schemas.microsoft.com/office/drawing/2014/main" id="{00000000-0008-0000-0000-000015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43" name="TextBox 16542">
          <a:extLst>
            <a:ext uri="{FF2B5EF4-FFF2-40B4-BE49-F238E27FC236}">
              <a16:creationId xmlns="" xmlns:a16="http://schemas.microsoft.com/office/drawing/2014/main" id="{00000000-0008-0000-0000-00001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44" name="TextBox 16543">
          <a:extLst>
            <a:ext uri="{FF2B5EF4-FFF2-40B4-BE49-F238E27FC236}">
              <a16:creationId xmlns="" xmlns:a16="http://schemas.microsoft.com/office/drawing/2014/main" id="{00000000-0008-0000-0000-000017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45" name="TextBox 16544">
          <a:extLst>
            <a:ext uri="{FF2B5EF4-FFF2-40B4-BE49-F238E27FC236}">
              <a16:creationId xmlns="" xmlns:a16="http://schemas.microsoft.com/office/drawing/2014/main" id="{00000000-0008-0000-0000-000018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546" name="TextBox 16545">
          <a:extLst>
            <a:ext uri="{FF2B5EF4-FFF2-40B4-BE49-F238E27FC236}">
              <a16:creationId xmlns="" xmlns:a16="http://schemas.microsoft.com/office/drawing/2014/main" id="{00000000-0008-0000-0000-000019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47" name="TextBox 16546">
          <a:extLst>
            <a:ext uri="{FF2B5EF4-FFF2-40B4-BE49-F238E27FC236}">
              <a16:creationId xmlns="" xmlns:a16="http://schemas.microsoft.com/office/drawing/2014/main" id="{00000000-0008-0000-0000-00001A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48" name="TextBox 16547">
          <a:extLst>
            <a:ext uri="{FF2B5EF4-FFF2-40B4-BE49-F238E27FC236}">
              <a16:creationId xmlns="" xmlns:a16="http://schemas.microsoft.com/office/drawing/2014/main" id="{00000000-0008-0000-0000-00001B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49" name="TextBox 16548">
          <a:extLst>
            <a:ext uri="{FF2B5EF4-FFF2-40B4-BE49-F238E27FC236}">
              <a16:creationId xmlns="" xmlns:a16="http://schemas.microsoft.com/office/drawing/2014/main" id="{00000000-0008-0000-0000-00001C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550" name="TextBox 16549">
          <a:extLst>
            <a:ext uri="{FF2B5EF4-FFF2-40B4-BE49-F238E27FC236}">
              <a16:creationId xmlns="" xmlns:a16="http://schemas.microsoft.com/office/drawing/2014/main" id="{00000000-0008-0000-0000-00001D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51" name="TextBox 16550">
          <a:extLst>
            <a:ext uri="{FF2B5EF4-FFF2-40B4-BE49-F238E27FC236}">
              <a16:creationId xmlns="" xmlns:a16="http://schemas.microsoft.com/office/drawing/2014/main" id="{00000000-0008-0000-0000-00001E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52" name="TextBox 16551">
          <a:extLst>
            <a:ext uri="{FF2B5EF4-FFF2-40B4-BE49-F238E27FC236}">
              <a16:creationId xmlns="" xmlns:a16="http://schemas.microsoft.com/office/drawing/2014/main" id="{00000000-0008-0000-0000-00001F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53" name="TextBox 16552">
          <a:extLst>
            <a:ext uri="{FF2B5EF4-FFF2-40B4-BE49-F238E27FC236}">
              <a16:creationId xmlns="" xmlns:a16="http://schemas.microsoft.com/office/drawing/2014/main" id="{00000000-0008-0000-0000-000020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554" name="TextBox 16553">
          <a:extLst>
            <a:ext uri="{FF2B5EF4-FFF2-40B4-BE49-F238E27FC236}">
              <a16:creationId xmlns="" xmlns:a16="http://schemas.microsoft.com/office/drawing/2014/main" id="{00000000-0008-0000-0000-000021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55" name="TextBox 16554">
          <a:extLst>
            <a:ext uri="{FF2B5EF4-FFF2-40B4-BE49-F238E27FC236}">
              <a16:creationId xmlns="" xmlns:a16="http://schemas.microsoft.com/office/drawing/2014/main" id="{00000000-0008-0000-0000-000022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56" name="TextBox 16555">
          <a:extLst>
            <a:ext uri="{FF2B5EF4-FFF2-40B4-BE49-F238E27FC236}">
              <a16:creationId xmlns="" xmlns:a16="http://schemas.microsoft.com/office/drawing/2014/main" id="{00000000-0008-0000-0000-000023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57" name="TextBox 16556">
          <a:extLst>
            <a:ext uri="{FF2B5EF4-FFF2-40B4-BE49-F238E27FC236}">
              <a16:creationId xmlns="" xmlns:a16="http://schemas.microsoft.com/office/drawing/2014/main" id="{00000000-0008-0000-0000-000024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558" name="TextBox 16557">
          <a:extLst>
            <a:ext uri="{FF2B5EF4-FFF2-40B4-BE49-F238E27FC236}">
              <a16:creationId xmlns="" xmlns:a16="http://schemas.microsoft.com/office/drawing/2014/main" id="{00000000-0008-0000-0000-000025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59" name="TextBox 16558">
          <a:extLst>
            <a:ext uri="{FF2B5EF4-FFF2-40B4-BE49-F238E27FC236}">
              <a16:creationId xmlns="" xmlns:a16="http://schemas.microsoft.com/office/drawing/2014/main" id="{00000000-0008-0000-0000-00002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60" name="TextBox 16559">
          <a:extLst>
            <a:ext uri="{FF2B5EF4-FFF2-40B4-BE49-F238E27FC236}">
              <a16:creationId xmlns="" xmlns:a16="http://schemas.microsoft.com/office/drawing/2014/main" id="{00000000-0008-0000-0000-000027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61" name="TextBox 16560">
          <a:extLst>
            <a:ext uri="{FF2B5EF4-FFF2-40B4-BE49-F238E27FC236}">
              <a16:creationId xmlns="" xmlns:a16="http://schemas.microsoft.com/office/drawing/2014/main" id="{00000000-0008-0000-0000-000028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562" name="TextBox 16561">
          <a:extLst>
            <a:ext uri="{FF2B5EF4-FFF2-40B4-BE49-F238E27FC236}">
              <a16:creationId xmlns="" xmlns:a16="http://schemas.microsoft.com/office/drawing/2014/main" id="{00000000-0008-0000-0000-000029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63" name="TextBox 16562">
          <a:extLst>
            <a:ext uri="{FF2B5EF4-FFF2-40B4-BE49-F238E27FC236}">
              <a16:creationId xmlns="" xmlns:a16="http://schemas.microsoft.com/office/drawing/2014/main" id="{00000000-0008-0000-0000-00002A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64" name="TextBox 16563">
          <a:extLst>
            <a:ext uri="{FF2B5EF4-FFF2-40B4-BE49-F238E27FC236}">
              <a16:creationId xmlns="" xmlns:a16="http://schemas.microsoft.com/office/drawing/2014/main" id="{00000000-0008-0000-0000-00002B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65" name="TextBox 16564">
          <a:extLst>
            <a:ext uri="{FF2B5EF4-FFF2-40B4-BE49-F238E27FC236}">
              <a16:creationId xmlns="" xmlns:a16="http://schemas.microsoft.com/office/drawing/2014/main" id="{00000000-0008-0000-0000-00002C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566" name="TextBox 16565">
          <a:extLst>
            <a:ext uri="{FF2B5EF4-FFF2-40B4-BE49-F238E27FC236}">
              <a16:creationId xmlns="" xmlns:a16="http://schemas.microsoft.com/office/drawing/2014/main" id="{00000000-0008-0000-0000-00002D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67" name="TextBox 16566">
          <a:extLst>
            <a:ext uri="{FF2B5EF4-FFF2-40B4-BE49-F238E27FC236}">
              <a16:creationId xmlns="" xmlns:a16="http://schemas.microsoft.com/office/drawing/2014/main" id="{00000000-0008-0000-0000-00002E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68" name="TextBox 16567">
          <a:extLst>
            <a:ext uri="{FF2B5EF4-FFF2-40B4-BE49-F238E27FC236}">
              <a16:creationId xmlns="" xmlns:a16="http://schemas.microsoft.com/office/drawing/2014/main" id="{00000000-0008-0000-0000-00002F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69" name="TextBox 16568">
          <a:extLst>
            <a:ext uri="{FF2B5EF4-FFF2-40B4-BE49-F238E27FC236}">
              <a16:creationId xmlns="" xmlns:a16="http://schemas.microsoft.com/office/drawing/2014/main" id="{00000000-0008-0000-0000-000030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570" name="TextBox 16569">
          <a:extLst>
            <a:ext uri="{FF2B5EF4-FFF2-40B4-BE49-F238E27FC236}">
              <a16:creationId xmlns="" xmlns:a16="http://schemas.microsoft.com/office/drawing/2014/main" id="{00000000-0008-0000-0000-000031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71" name="TextBox 16570">
          <a:extLst>
            <a:ext uri="{FF2B5EF4-FFF2-40B4-BE49-F238E27FC236}">
              <a16:creationId xmlns="" xmlns:a16="http://schemas.microsoft.com/office/drawing/2014/main" id="{00000000-0008-0000-0000-000032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72" name="TextBox 16571">
          <a:extLst>
            <a:ext uri="{FF2B5EF4-FFF2-40B4-BE49-F238E27FC236}">
              <a16:creationId xmlns="" xmlns:a16="http://schemas.microsoft.com/office/drawing/2014/main" id="{00000000-0008-0000-0000-000033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73" name="TextBox 16572">
          <a:extLst>
            <a:ext uri="{FF2B5EF4-FFF2-40B4-BE49-F238E27FC236}">
              <a16:creationId xmlns="" xmlns:a16="http://schemas.microsoft.com/office/drawing/2014/main" id="{00000000-0008-0000-0000-000034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574" name="TextBox 16573">
          <a:extLst>
            <a:ext uri="{FF2B5EF4-FFF2-40B4-BE49-F238E27FC236}">
              <a16:creationId xmlns="" xmlns:a16="http://schemas.microsoft.com/office/drawing/2014/main" id="{00000000-0008-0000-0000-000035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75" name="TextBox 16574">
          <a:extLst>
            <a:ext uri="{FF2B5EF4-FFF2-40B4-BE49-F238E27FC236}">
              <a16:creationId xmlns="" xmlns:a16="http://schemas.microsoft.com/office/drawing/2014/main" id="{00000000-0008-0000-0000-00003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76" name="TextBox 16575">
          <a:extLst>
            <a:ext uri="{FF2B5EF4-FFF2-40B4-BE49-F238E27FC236}">
              <a16:creationId xmlns="" xmlns:a16="http://schemas.microsoft.com/office/drawing/2014/main" id="{00000000-0008-0000-0000-000037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77" name="TextBox 16576">
          <a:extLst>
            <a:ext uri="{FF2B5EF4-FFF2-40B4-BE49-F238E27FC236}">
              <a16:creationId xmlns="" xmlns:a16="http://schemas.microsoft.com/office/drawing/2014/main" id="{00000000-0008-0000-0000-000038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578" name="TextBox 16577">
          <a:extLst>
            <a:ext uri="{FF2B5EF4-FFF2-40B4-BE49-F238E27FC236}">
              <a16:creationId xmlns="" xmlns:a16="http://schemas.microsoft.com/office/drawing/2014/main" id="{00000000-0008-0000-0000-000039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79" name="TextBox 16578">
          <a:extLst>
            <a:ext uri="{FF2B5EF4-FFF2-40B4-BE49-F238E27FC236}">
              <a16:creationId xmlns="" xmlns:a16="http://schemas.microsoft.com/office/drawing/2014/main" id="{00000000-0008-0000-0000-00003A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80" name="TextBox 16579">
          <a:extLst>
            <a:ext uri="{FF2B5EF4-FFF2-40B4-BE49-F238E27FC236}">
              <a16:creationId xmlns="" xmlns:a16="http://schemas.microsoft.com/office/drawing/2014/main" id="{00000000-0008-0000-0000-00003B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81" name="TextBox 16580">
          <a:extLst>
            <a:ext uri="{FF2B5EF4-FFF2-40B4-BE49-F238E27FC236}">
              <a16:creationId xmlns="" xmlns:a16="http://schemas.microsoft.com/office/drawing/2014/main" id="{00000000-0008-0000-0000-00003C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582" name="TextBox 16581">
          <a:extLst>
            <a:ext uri="{FF2B5EF4-FFF2-40B4-BE49-F238E27FC236}">
              <a16:creationId xmlns="" xmlns:a16="http://schemas.microsoft.com/office/drawing/2014/main" id="{00000000-0008-0000-0000-00003D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83" name="TextBox 16582">
          <a:extLst>
            <a:ext uri="{FF2B5EF4-FFF2-40B4-BE49-F238E27FC236}">
              <a16:creationId xmlns="" xmlns:a16="http://schemas.microsoft.com/office/drawing/2014/main" id="{00000000-0008-0000-0000-00003E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84" name="TextBox 16583">
          <a:extLst>
            <a:ext uri="{FF2B5EF4-FFF2-40B4-BE49-F238E27FC236}">
              <a16:creationId xmlns="" xmlns:a16="http://schemas.microsoft.com/office/drawing/2014/main" id="{00000000-0008-0000-0000-00003F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85" name="TextBox 16584">
          <a:extLst>
            <a:ext uri="{FF2B5EF4-FFF2-40B4-BE49-F238E27FC236}">
              <a16:creationId xmlns="" xmlns:a16="http://schemas.microsoft.com/office/drawing/2014/main" id="{00000000-0008-0000-0000-000040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586" name="TextBox 16585">
          <a:extLst>
            <a:ext uri="{FF2B5EF4-FFF2-40B4-BE49-F238E27FC236}">
              <a16:creationId xmlns="" xmlns:a16="http://schemas.microsoft.com/office/drawing/2014/main" id="{00000000-0008-0000-0000-000041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87" name="TextBox 16586">
          <a:extLst>
            <a:ext uri="{FF2B5EF4-FFF2-40B4-BE49-F238E27FC236}">
              <a16:creationId xmlns="" xmlns:a16="http://schemas.microsoft.com/office/drawing/2014/main" id="{00000000-0008-0000-0000-000042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88" name="TextBox 16587">
          <a:extLst>
            <a:ext uri="{FF2B5EF4-FFF2-40B4-BE49-F238E27FC236}">
              <a16:creationId xmlns="" xmlns:a16="http://schemas.microsoft.com/office/drawing/2014/main" id="{00000000-0008-0000-0000-000043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89" name="TextBox 16588">
          <a:extLst>
            <a:ext uri="{FF2B5EF4-FFF2-40B4-BE49-F238E27FC236}">
              <a16:creationId xmlns="" xmlns:a16="http://schemas.microsoft.com/office/drawing/2014/main" id="{00000000-0008-0000-0000-000044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590" name="TextBox 16589">
          <a:extLst>
            <a:ext uri="{FF2B5EF4-FFF2-40B4-BE49-F238E27FC236}">
              <a16:creationId xmlns="" xmlns:a16="http://schemas.microsoft.com/office/drawing/2014/main" id="{00000000-0008-0000-0000-000045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91" name="TextBox 16590">
          <a:extLst>
            <a:ext uri="{FF2B5EF4-FFF2-40B4-BE49-F238E27FC236}">
              <a16:creationId xmlns="" xmlns:a16="http://schemas.microsoft.com/office/drawing/2014/main" id="{00000000-0008-0000-0000-00004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592" name="TextBox 16591">
          <a:extLst>
            <a:ext uri="{FF2B5EF4-FFF2-40B4-BE49-F238E27FC236}">
              <a16:creationId xmlns="" xmlns:a16="http://schemas.microsoft.com/office/drawing/2014/main" id="{00000000-0008-0000-0000-000047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93" name="TextBox 16592">
          <a:extLst>
            <a:ext uri="{FF2B5EF4-FFF2-40B4-BE49-F238E27FC236}">
              <a16:creationId xmlns="" xmlns:a16="http://schemas.microsoft.com/office/drawing/2014/main" id="{00000000-0008-0000-0000-000048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594" name="TextBox 16593">
          <a:extLst>
            <a:ext uri="{FF2B5EF4-FFF2-40B4-BE49-F238E27FC236}">
              <a16:creationId xmlns="" xmlns:a16="http://schemas.microsoft.com/office/drawing/2014/main" id="{00000000-0008-0000-0000-000049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595" name="TextBox 16594">
          <a:extLst>
            <a:ext uri="{FF2B5EF4-FFF2-40B4-BE49-F238E27FC236}">
              <a16:creationId xmlns="" xmlns:a16="http://schemas.microsoft.com/office/drawing/2014/main" id="{00000000-0008-0000-0000-00004A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596" name="TextBox 16595">
          <a:extLst>
            <a:ext uri="{FF2B5EF4-FFF2-40B4-BE49-F238E27FC236}">
              <a16:creationId xmlns="" xmlns:a16="http://schemas.microsoft.com/office/drawing/2014/main" id="{00000000-0008-0000-0000-00004B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597" name="TextBox 16596">
          <a:extLst>
            <a:ext uri="{FF2B5EF4-FFF2-40B4-BE49-F238E27FC236}">
              <a16:creationId xmlns="" xmlns:a16="http://schemas.microsoft.com/office/drawing/2014/main" id="{00000000-0008-0000-0000-00004C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6598" name="TextBox 16597">
          <a:extLst>
            <a:ext uri="{FF2B5EF4-FFF2-40B4-BE49-F238E27FC236}">
              <a16:creationId xmlns="" xmlns:a16="http://schemas.microsoft.com/office/drawing/2014/main" id="{00000000-0008-0000-0000-00004D3F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6599" name="TextBox 16598">
          <a:extLst>
            <a:ext uri="{FF2B5EF4-FFF2-40B4-BE49-F238E27FC236}">
              <a16:creationId xmlns="" xmlns:a16="http://schemas.microsoft.com/office/drawing/2014/main" id="{00000000-0008-0000-0000-00004E3F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6600" name="TextBox 16599">
          <a:extLst>
            <a:ext uri="{FF2B5EF4-FFF2-40B4-BE49-F238E27FC236}">
              <a16:creationId xmlns="" xmlns:a16="http://schemas.microsoft.com/office/drawing/2014/main" id="{00000000-0008-0000-0000-00004F3F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6601" name="TextBox 16600">
          <a:extLst>
            <a:ext uri="{FF2B5EF4-FFF2-40B4-BE49-F238E27FC236}">
              <a16:creationId xmlns="" xmlns:a16="http://schemas.microsoft.com/office/drawing/2014/main" id="{00000000-0008-0000-0000-0000503F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02" name="TextBox 16601">
          <a:extLst>
            <a:ext uri="{FF2B5EF4-FFF2-40B4-BE49-F238E27FC236}">
              <a16:creationId xmlns="" xmlns:a16="http://schemas.microsoft.com/office/drawing/2014/main" id="{00000000-0008-0000-0000-000051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03" name="TextBox 16602">
          <a:extLst>
            <a:ext uri="{FF2B5EF4-FFF2-40B4-BE49-F238E27FC236}">
              <a16:creationId xmlns="" xmlns:a16="http://schemas.microsoft.com/office/drawing/2014/main" id="{00000000-0008-0000-0000-000052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604" name="TextBox 16603">
          <a:extLst>
            <a:ext uri="{FF2B5EF4-FFF2-40B4-BE49-F238E27FC236}">
              <a16:creationId xmlns="" xmlns:a16="http://schemas.microsoft.com/office/drawing/2014/main" id="{00000000-0008-0000-0000-000053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05" name="TextBox 16604">
          <a:extLst>
            <a:ext uri="{FF2B5EF4-FFF2-40B4-BE49-F238E27FC236}">
              <a16:creationId xmlns="" xmlns:a16="http://schemas.microsoft.com/office/drawing/2014/main" id="{00000000-0008-0000-0000-000054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06" name="TextBox 16605">
          <a:extLst>
            <a:ext uri="{FF2B5EF4-FFF2-40B4-BE49-F238E27FC236}">
              <a16:creationId xmlns="" xmlns:a16="http://schemas.microsoft.com/office/drawing/2014/main" id="{00000000-0008-0000-0000-000055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07" name="TextBox 16606">
          <a:extLst>
            <a:ext uri="{FF2B5EF4-FFF2-40B4-BE49-F238E27FC236}">
              <a16:creationId xmlns="" xmlns:a16="http://schemas.microsoft.com/office/drawing/2014/main" id="{00000000-0008-0000-0000-00005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608" name="TextBox 16607">
          <a:extLst>
            <a:ext uri="{FF2B5EF4-FFF2-40B4-BE49-F238E27FC236}">
              <a16:creationId xmlns="" xmlns:a16="http://schemas.microsoft.com/office/drawing/2014/main" id="{00000000-0008-0000-0000-000057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609" name="TextBox 16608">
          <a:extLst>
            <a:ext uri="{FF2B5EF4-FFF2-40B4-BE49-F238E27FC236}">
              <a16:creationId xmlns="" xmlns:a16="http://schemas.microsoft.com/office/drawing/2014/main" id="{00000000-0008-0000-0000-000058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10" name="TextBox 16609">
          <a:extLst>
            <a:ext uri="{FF2B5EF4-FFF2-40B4-BE49-F238E27FC236}">
              <a16:creationId xmlns="" xmlns:a16="http://schemas.microsoft.com/office/drawing/2014/main" id="{00000000-0008-0000-0000-000059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11" name="TextBox 16610">
          <a:extLst>
            <a:ext uri="{FF2B5EF4-FFF2-40B4-BE49-F238E27FC236}">
              <a16:creationId xmlns="" xmlns:a16="http://schemas.microsoft.com/office/drawing/2014/main" id="{00000000-0008-0000-0000-00005A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612" name="TextBox 16611">
          <a:extLst>
            <a:ext uri="{FF2B5EF4-FFF2-40B4-BE49-F238E27FC236}">
              <a16:creationId xmlns="" xmlns:a16="http://schemas.microsoft.com/office/drawing/2014/main" id="{00000000-0008-0000-0000-00005B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13" name="TextBox 16612">
          <a:extLst>
            <a:ext uri="{FF2B5EF4-FFF2-40B4-BE49-F238E27FC236}">
              <a16:creationId xmlns="" xmlns:a16="http://schemas.microsoft.com/office/drawing/2014/main" id="{00000000-0008-0000-0000-00005C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14" name="TextBox 16613">
          <a:extLst>
            <a:ext uri="{FF2B5EF4-FFF2-40B4-BE49-F238E27FC236}">
              <a16:creationId xmlns="" xmlns:a16="http://schemas.microsoft.com/office/drawing/2014/main" id="{00000000-0008-0000-0000-00005D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15" name="TextBox 16614">
          <a:extLst>
            <a:ext uri="{FF2B5EF4-FFF2-40B4-BE49-F238E27FC236}">
              <a16:creationId xmlns="" xmlns:a16="http://schemas.microsoft.com/office/drawing/2014/main" id="{00000000-0008-0000-0000-00005E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616" name="TextBox 16615">
          <a:extLst>
            <a:ext uri="{FF2B5EF4-FFF2-40B4-BE49-F238E27FC236}">
              <a16:creationId xmlns="" xmlns:a16="http://schemas.microsoft.com/office/drawing/2014/main" id="{00000000-0008-0000-0000-00005F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617" name="TextBox 16616">
          <a:extLst>
            <a:ext uri="{FF2B5EF4-FFF2-40B4-BE49-F238E27FC236}">
              <a16:creationId xmlns="" xmlns:a16="http://schemas.microsoft.com/office/drawing/2014/main" id="{00000000-0008-0000-0000-000060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18" name="TextBox 16617">
          <a:extLst>
            <a:ext uri="{FF2B5EF4-FFF2-40B4-BE49-F238E27FC236}">
              <a16:creationId xmlns="" xmlns:a16="http://schemas.microsoft.com/office/drawing/2014/main" id="{00000000-0008-0000-0000-000061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19" name="TextBox 16618">
          <a:extLst>
            <a:ext uri="{FF2B5EF4-FFF2-40B4-BE49-F238E27FC236}">
              <a16:creationId xmlns="" xmlns:a16="http://schemas.microsoft.com/office/drawing/2014/main" id="{00000000-0008-0000-0000-000062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620" name="TextBox 16619">
          <a:extLst>
            <a:ext uri="{FF2B5EF4-FFF2-40B4-BE49-F238E27FC236}">
              <a16:creationId xmlns="" xmlns:a16="http://schemas.microsoft.com/office/drawing/2014/main" id="{00000000-0008-0000-0000-000063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21" name="TextBox 16620">
          <a:extLst>
            <a:ext uri="{FF2B5EF4-FFF2-40B4-BE49-F238E27FC236}">
              <a16:creationId xmlns="" xmlns:a16="http://schemas.microsoft.com/office/drawing/2014/main" id="{00000000-0008-0000-0000-000064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22" name="TextBox 16621">
          <a:extLst>
            <a:ext uri="{FF2B5EF4-FFF2-40B4-BE49-F238E27FC236}">
              <a16:creationId xmlns="" xmlns:a16="http://schemas.microsoft.com/office/drawing/2014/main" id="{00000000-0008-0000-0000-000065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23" name="TextBox 16622">
          <a:extLst>
            <a:ext uri="{FF2B5EF4-FFF2-40B4-BE49-F238E27FC236}">
              <a16:creationId xmlns="" xmlns:a16="http://schemas.microsoft.com/office/drawing/2014/main" id="{00000000-0008-0000-0000-00006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624" name="TextBox 16623">
          <a:extLst>
            <a:ext uri="{FF2B5EF4-FFF2-40B4-BE49-F238E27FC236}">
              <a16:creationId xmlns="" xmlns:a16="http://schemas.microsoft.com/office/drawing/2014/main" id="{00000000-0008-0000-0000-000067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625" name="TextBox 16624">
          <a:extLst>
            <a:ext uri="{FF2B5EF4-FFF2-40B4-BE49-F238E27FC236}">
              <a16:creationId xmlns="" xmlns:a16="http://schemas.microsoft.com/office/drawing/2014/main" id="{00000000-0008-0000-0000-000068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26" name="TextBox 16625">
          <a:extLst>
            <a:ext uri="{FF2B5EF4-FFF2-40B4-BE49-F238E27FC236}">
              <a16:creationId xmlns="" xmlns:a16="http://schemas.microsoft.com/office/drawing/2014/main" id="{00000000-0008-0000-0000-000069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27" name="TextBox 16626">
          <a:extLst>
            <a:ext uri="{FF2B5EF4-FFF2-40B4-BE49-F238E27FC236}">
              <a16:creationId xmlns="" xmlns:a16="http://schemas.microsoft.com/office/drawing/2014/main" id="{00000000-0008-0000-0000-00006A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628" name="TextBox 16627">
          <a:extLst>
            <a:ext uri="{FF2B5EF4-FFF2-40B4-BE49-F238E27FC236}">
              <a16:creationId xmlns="" xmlns:a16="http://schemas.microsoft.com/office/drawing/2014/main" id="{00000000-0008-0000-0000-00006B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29" name="TextBox 16628">
          <a:extLst>
            <a:ext uri="{FF2B5EF4-FFF2-40B4-BE49-F238E27FC236}">
              <a16:creationId xmlns="" xmlns:a16="http://schemas.microsoft.com/office/drawing/2014/main" id="{00000000-0008-0000-0000-00006C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30" name="TextBox 16629">
          <a:extLst>
            <a:ext uri="{FF2B5EF4-FFF2-40B4-BE49-F238E27FC236}">
              <a16:creationId xmlns="" xmlns:a16="http://schemas.microsoft.com/office/drawing/2014/main" id="{00000000-0008-0000-0000-00006D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31" name="TextBox 16630">
          <a:extLst>
            <a:ext uri="{FF2B5EF4-FFF2-40B4-BE49-F238E27FC236}">
              <a16:creationId xmlns="" xmlns:a16="http://schemas.microsoft.com/office/drawing/2014/main" id="{00000000-0008-0000-0000-00006E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632" name="TextBox 16631">
          <a:extLst>
            <a:ext uri="{FF2B5EF4-FFF2-40B4-BE49-F238E27FC236}">
              <a16:creationId xmlns="" xmlns:a16="http://schemas.microsoft.com/office/drawing/2014/main" id="{00000000-0008-0000-0000-00006F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633" name="TextBox 16632">
          <a:extLst>
            <a:ext uri="{FF2B5EF4-FFF2-40B4-BE49-F238E27FC236}">
              <a16:creationId xmlns="" xmlns:a16="http://schemas.microsoft.com/office/drawing/2014/main" id="{00000000-0008-0000-0000-000070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34" name="TextBox 16633">
          <a:extLst>
            <a:ext uri="{FF2B5EF4-FFF2-40B4-BE49-F238E27FC236}">
              <a16:creationId xmlns="" xmlns:a16="http://schemas.microsoft.com/office/drawing/2014/main" id="{00000000-0008-0000-0000-000071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35" name="TextBox 16634">
          <a:extLst>
            <a:ext uri="{FF2B5EF4-FFF2-40B4-BE49-F238E27FC236}">
              <a16:creationId xmlns="" xmlns:a16="http://schemas.microsoft.com/office/drawing/2014/main" id="{00000000-0008-0000-0000-000072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636" name="TextBox 16635">
          <a:extLst>
            <a:ext uri="{FF2B5EF4-FFF2-40B4-BE49-F238E27FC236}">
              <a16:creationId xmlns="" xmlns:a16="http://schemas.microsoft.com/office/drawing/2014/main" id="{00000000-0008-0000-0000-000073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37" name="TextBox 16636">
          <a:extLst>
            <a:ext uri="{FF2B5EF4-FFF2-40B4-BE49-F238E27FC236}">
              <a16:creationId xmlns="" xmlns:a16="http://schemas.microsoft.com/office/drawing/2014/main" id="{00000000-0008-0000-0000-000074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38" name="TextBox 16637">
          <a:extLst>
            <a:ext uri="{FF2B5EF4-FFF2-40B4-BE49-F238E27FC236}">
              <a16:creationId xmlns="" xmlns:a16="http://schemas.microsoft.com/office/drawing/2014/main" id="{00000000-0008-0000-0000-000075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39" name="TextBox 16638">
          <a:extLst>
            <a:ext uri="{FF2B5EF4-FFF2-40B4-BE49-F238E27FC236}">
              <a16:creationId xmlns="" xmlns:a16="http://schemas.microsoft.com/office/drawing/2014/main" id="{00000000-0008-0000-0000-00007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640" name="TextBox 16639">
          <a:extLst>
            <a:ext uri="{FF2B5EF4-FFF2-40B4-BE49-F238E27FC236}">
              <a16:creationId xmlns="" xmlns:a16="http://schemas.microsoft.com/office/drawing/2014/main" id="{00000000-0008-0000-0000-000077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641" name="TextBox 16640">
          <a:extLst>
            <a:ext uri="{FF2B5EF4-FFF2-40B4-BE49-F238E27FC236}">
              <a16:creationId xmlns="" xmlns:a16="http://schemas.microsoft.com/office/drawing/2014/main" id="{00000000-0008-0000-0000-000078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42" name="TextBox 16641">
          <a:extLst>
            <a:ext uri="{FF2B5EF4-FFF2-40B4-BE49-F238E27FC236}">
              <a16:creationId xmlns="" xmlns:a16="http://schemas.microsoft.com/office/drawing/2014/main" id="{00000000-0008-0000-0000-000079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43" name="TextBox 16642">
          <a:extLst>
            <a:ext uri="{FF2B5EF4-FFF2-40B4-BE49-F238E27FC236}">
              <a16:creationId xmlns="" xmlns:a16="http://schemas.microsoft.com/office/drawing/2014/main" id="{00000000-0008-0000-0000-00007A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644" name="TextBox 16643">
          <a:extLst>
            <a:ext uri="{FF2B5EF4-FFF2-40B4-BE49-F238E27FC236}">
              <a16:creationId xmlns="" xmlns:a16="http://schemas.microsoft.com/office/drawing/2014/main" id="{00000000-0008-0000-0000-00007B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45" name="TextBox 16644">
          <a:extLst>
            <a:ext uri="{FF2B5EF4-FFF2-40B4-BE49-F238E27FC236}">
              <a16:creationId xmlns="" xmlns:a16="http://schemas.microsoft.com/office/drawing/2014/main" id="{00000000-0008-0000-0000-00007C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46" name="TextBox 16645">
          <a:extLst>
            <a:ext uri="{FF2B5EF4-FFF2-40B4-BE49-F238E27FC236}">
              <a16:creationId xmlns="" xmlns:a16="http://schemas.microsoft.com/office/drawing/2014/main" id="{00000000-0008-0000-0000-00007D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47" name="TextBox 16646">
          <a:extLst>
            <a:ext uri="{FF2B5EF4-FFF2-40B4-BE49-F238E27FC236}">
              <a16:creationId xmlns="" xmlns:a16="http://schemas.microsoft.com/office/drawing/2014/main" id="{00000000-0008-0000-0000-00007E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648" name="TextBox 16647">
          <a:extLst>
            <a:ext uri="{FF2B5EF4-FFF2-40B4-BE49-F238E27FC236}">
              <a16:creationId xmlns="" xmlns:a16="http://schemas.microsoft.com/office/drawing/2014/main" id="{00000000-0008-0000-0000-00007F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649" name="TextBox 16648">
          <a:extLst>
            <a:ext uri="{FF2B5EF4-FFF2-40B4-BE49-F238E27FC236}">
              <a16:creationId xmlns="" xmlns:a16="http://schemas.microsoft.com/office/drawing/2014/main" id="{00000000-0008-0000-0000-000080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50" name="TextBox 16649">
          <a:extLst>
            <a:ext uri="{FF2B5EF4-FFF2-40B4-BE49-F238E27FC236}">
              <a16:creationId xmlns="" xmlns:a16="http://schemas.microsoft.com/office/drawing/2014/main" id="{00000000-0008-0000-0000-000081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51" name="TextBox 16650">
          <a:extLst>
            <a:ext uri="{FF2B5EF4-FFF2-40B4-BE49-F238E27FC236}">
              <a16:creationId xmlns="" xmlns:a16="http://schemas.microsoft.com/office/drawing/2014/main" id="{00000000-0008-0000-0000-000082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652" name="TextBox 16651">
          <a:extLst>
            <a:ext uri="{FF2B5EF4-FFF2-40B4-BE49-F238E27FC236}">
              <a16:creationId xmlns="" xmlns:a16="http://schemas.microsoft.com/office/drawing/2014/main" id="{00000000-0008-0000-0000-000083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53" name="TextBox 16652">
          <a:extLst>
            <a:ext uri="{FF2B5EF4-FFF2-40B4-BE49-F238E27FC236}">
              <a16:creationId xmlns="" xmlns:a16="http://schemas.microsoft.com/office/drawing/2014/main" id="{00000000-0008-0000-0000-000084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54" name="TextBox 16653">
          <a:extLst>
            <a:ext uri="{FF2B5EF4-FFF2-40B4-BE49-F238E27FC236}">
              <a16:creationId xmlns="" xmlns:a16="http://schemas.microsoft.com/office/drawing/2014/main" id="{00000000-0008-0000-0000-000085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55" name="TextBox 16654">
          <a:extLst>
            <a:ext uri="{FF2B5EF4-FFF2-40B4-BE49-F238E27FC236}">
              <a16:creationId xmlns="" xmlns:a16="http://schemas.microsoft.com/office/drawing/2014/main" id="{00000000-0008-0000-0000-00008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656" name="TextBox 16655">
          <a:extLst>
            <a:ext uri="{FF2B5EF4-FFF2-40B4-BE49-F238E27FC236}">
              <a16:creationId xmlns="" xmlns:a16="http://schemas.microsoft.com/office/drawing/2014/main" id="{00000000-0008-0000-0000-000087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657" name="TextBox 16656">
          <a:extLst>
            <a:ext uri="{FF2B5EF4-FFF2-40B4-BE49-F238E27FC236}">
              <a16:creationId xmlns="" xmlns:a16="http://schemas.microsoft.com/office/drawing/2014/main" id="{00000000-0008-0000-0000-000088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58" name="TextBox 16657">
          <a:extLst>
            <a:ext uri="{FF2B5EF4-FFF2-40B4-BE49-F238E27FC236}">
              <a16:creationId xmlns="" xmlns:a16="http://schemas.microsoft.com/office/drawing/2014/main" id="{00000000-0008-0000-0000-000089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59" name="TextBox 16658">
          <a:extLst>
            <a:ext uri="{FF2B5EF4-FFF2-40B4-BE49-F238E27FC236}">
              <a16:creationId xmlns="" xmlns:a16="http://schemas.microsoft.com/office/drawing/2014/main" id="{00000000-0008-0000-0000-00008A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660" name="TextBox 16659">
          <a:extLst>
            <a:ext uri="{FF2B5EF4-FFF2-40B4-BE49-F238E27FC236}">
              <a16:creationId xmlns="" xmlns:a16="http://schemas.microsoft.com/office/drawing/2014/main" id="{00000000-0008-0000-0000-00008B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61" name="TextBox 16660">
          <a:extLst>
            <a:ext uri="{FF2B5EF4-FFF2-40B4-BE49-F238E27FC236}">
              <a16:creationId xmlns="" xmlns:a16="http://schemas.microsoft.com/office/drawing/2014/main" id="{00000000-0008-0000-0000-00008C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62" name="TextBox 16661">
          <a:extLst>
            <a:ext uri="{FF2B5EF4-FFF2-40B4-BE49-F238E27FC236}">
              <a16:creationId xmlns="" xmlns:a16="http://schemas.microsoft.com/office/drawing/2014/main" id="{00000000-0008-0000-0000-00008D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63" name="TextBox 16662">
          <a:extLst>
            <a:ext uri="{FF2B5EF4-FFF2-40B4-BE49-F238E27FC236}">
              <a16:creationId xmlns="" xmlns:a16="http://schemas.microsoft.com/office/drawing/2014/main" id="{00000000-0008-0000-0000-00008E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664" name="TextBox 16663">
          <a:extLst>
            <a:ext uri="{FF2B5EF4-FFF2-40B4-BE49-F238E27FC236}">
              <a16:creationId xmlns="" xmlns:a16="http://schemas.microsoft.com/office/drawing/2014/main" id="{00000000-0008-0000-0000-00008F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665" name="TextBox 16664">
          <a:extLst>
            <a:ext uri="{FF2B5EF4-FFF2-40B4-BE49-F238E27FC236}">
              <a16:creationId xmlns="" xmlns:a16="http://schemas.microsoft.com/office/drawing/2014/main" id="{00000000-0008-0000-0000-000090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66" name="TextBox 16665">
          <a:extLst>
            <a:ext uri="{FF2B5EF4-FFF2-40B4-BE49-F238E27FC236}">
              <a16:creationId xmlns="" xmlns:a16="http://schemas.microsoft.com/office/drawing/2014/main" id="{00000000-0008-0000-0000-000091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67" name="TextBox 16666">
          <a:extLst>
            <a:ext uri="{FF2B5EF4-FFF2-40B4-BE49-F238E27FC236}">
              <a16:creationId xmlns="" xmlns:a16="http://schemas.microsoft.com/office/drawing/2014/main" id="{00000000-0008-0000-0000-000092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668" name="TextBox 16667">
          <a:extLst>
            <a:ext uri="{FF2B5EF4-FFF2-40B4-BE49-F238E27FC236}">
              <a16:creationId xmlns="" xmlns:a16="http://schemas.microsoft.com/office/drawing/2014/main" id="{00000000-0008-0000-0000-000093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69" name="TextBox 16668">
          <a:extLst>
            <a:ext uri="{FF2B5EF4-FFF2-40B4-BE49-F238E27FC236}">
              <a16:creationId xmlns="" xmlns:a16="http://schemas.microsoft.com/office/drawing/2014/main" id="{00000000-0008-0000-0000-000094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70" name="TextBox 16669">
          <a:extLst>
            <a:ext uri="{FF2B5EF4-FFF2-40B4-BE49-F238E27FC236}">
              <a16:creationId xmlns="" xmlns:a16="http://schemas.microsoft.com/office/drawing/2014/main" id="{00000000-0008-0000-0000-000095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71" name="TextBox 16670">
          <a:extLst>
            <a:ext uri="{FF2B5EF4-FFF2-40B4-BE49-F238E27FC236}">
              <a16:creationId xmlns="" xmlns:a16="http://schemas.microsoft.com/office/drawing/2014/main" id="{00000000-0008-0000-0000-00009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672" name="TextBox 16671">
          <a:extLst>
            <a:ext uri="{FF2B5EF4-FFF2-40B4-BE49-F238E27FC236}">
              <a16:creationId xmlns="" xmlns:a16="http://schemas.microsoft.com/office/drawing/2014/main" id="{00000000-0008-0000-0000-000097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673" name="TextBox 16672">
          <a:extLst>
            <a:ext uri="{FF2B5EF4-FFF2-40B4-BE49-F238E27FC236}">
              <a16:creationId xmlns="" xmlns:a16="http://schemas.microsoft.com/office/drawing/2014/main" id="{00000000-0008-0000-0000-000098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74" name="TextBox 16673">
          <a:extLst>
            <a:ext uri="{FF2B5EF4-FFF2-40B4-BE49-F238E27FC236}">
              <a16:creationId xmlns="" xmlns:a16="http://schemas.microsoft.com/office/drawing/2014/main" id="{00000000-0008-0000-0000-000099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75" name="TextBox 16674">
          <a:extLst>
            <a:ext uri="{FF2B5EF4-FFF2-40B4-BE49-F238E27FC236}">
              <a16:creationId xmlns="" xmlns:a16="http://schemas.microsoft.com/office/drawing/2014/main" id="{00000000-0008-0000-0000-00009A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676" name="TextBox 16675">
          <a:extLst>
            <a:ext uri="{FF2B5EF4-FFF2-40B4-BE49-F238E27FC236}">
              <a16:creationId xmlns="" xmlns:a16="http://schemas.microsoft.com/office/drawing/2014/main" id="{00000000-0008-0000-0000-00009B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77" name="TextBox 16676">
          <a:extLst>
            <a:ext uri="{FF2B5EF4-FFF2-40B4-BE49-F238E27FC236}">
              <a16:creationId xmlns="" xmlns:a16="http://schemas.microsoft.com/office/drawing/2014/main" id="{00000000-0008-0000-0000-00009C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78" name="TextBox 16677">
          <a:extLst>
            <a:ext uri="{FF2B5EF4-FFF2-40B4-BE49-F238E27FC236}">
              <a16:creationId xmlns="" xmlns:a16="http://schemas.microsoft.com/office/drawing/2014/main" id="{00000000-0008-0000-0000-00009D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79" name="TextBox 16678">
          <a:extLst>
            <a:ext uri="{FF2B5EF4-FFF2-40B4-BE49-F238E27FC236}">
              <a16:creationId xmlns="" xmlns:a16="http://schemas.microsoft.com/office/drawing/2014/main" id="{00000000-0008-0000-0000-00009E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680" name="TextBox 16679">
          <a:extLst>
            <a:ext uri="{FF2B5EF4-FFF2-40B4-BE49-F238E27FC236}">
              <a16:creationId xmlns="" xmlns:a16="http://schemas.microsoft.com/office/drawing/2014/main" id="{00000000-0008-0000-0000-00009F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681" name="TextBox 16680">
          <a:extLst>
            <a:ext uri="{FF2B5EF4-FFF2-40B4-BE49-F238E27FC236}">
              <a16:creationId xmlns="" xmlns:a16="http://schemas.microsoft.com/office/drawing/2014/main" id="{00000000-0008-0000-0000-0000A0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82" name="TextBox 16681">
          <a:extLst>
            <a:ext uri="{FF2B5EF4-FFF2-40B4-BE49-F238E27FC236}">
              <a16:creationId xmlns="" xmlns:a16="http://schemas.microsoft.com/office/drawing/2014/main" id="{00000000-0008-0000-0000-0000A1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83" name="TextBox 16682">
          <a:extLst>
            <a:ext uri="{FF2B5EF4-FFF2-40B4-BE49-F238E27FC236}">
              <a16:creationId xmlns="" xmlns:a16="http://schemas.microsoft.com/office/drawing/2014/main" id="{00000000-0008-0000-0000-0000A2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684" name="TextBox 16683">
          <a:extLst>
            <a:ext uri="{FF2B5EF4-FFF2-40B4-BE49-F238E27FC236}">
              <a16:creationId xmlns="" xmlns:a16="http://schemas.microsoft.com/office/drawing/2014/main" id="{00000000-0008-0000-0000-0000A3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85" name="TextBox 16684">
          <a:extLst>
            <a:ext uri="{FF2B5EF4-FFF2-40B4-BE49-F238E27FC236}">
              <a16:creationId xmlns="" xmlns:a16="http://schemas.microsoft.com/office/drawing/2014/main" id="{00000000-0008-0000-0000-0000A4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86" name="TextBox 16685">
          <a:extLst>
            <a:ext uri="{FF2B5EF4-FFF2-40B4-BE49-F238E27FC236}">
              <a16:creationId xmlns="" xmlns:a16="http://schemas.microsoft.com/office/drawing/2014/main" id="{00000000-0008-0000-0000-0000A5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87" name="TextBox 16686">
          <a:extLst>
            <a:ext uri="{FF2B5EF4-FFF2-40B4-BE49-F238E27FC236}">
              <a16:creationId xmlns="" xmlns:a16="http://schemas.microsoft.com/office/drawing/2014/main" id="{00000000-0008-0000-0000-0000A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688" name="TextBox 16687">
          <a:extLst>
            <a:ext uri="{FF2B5EF4-FFF2-40B4-BE49-F238E27FC236}">
              <a16:creationId xmlns="" xmlns:a16="http://schemas.microsoft.com/office/drawing/2014/main" id="{00000000-0008-0000-0000-0000A7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689" name="TextBox 16688">
          <a:extLst>
            <a:ext uri="{FF2B5EF4-FFF2-40B4-BE49-F238E27FC236}">
              <a16:creationId xmlns="" xmlns:a16="http://schemas.microsoft.com/office/drawing/2014/main" id="{00000000-0008-0000-0000-0000A8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90" name="TextBox 16689">
          <a:extLst>
            <a:ext uri="{FF2B5EF4-FFF2-40B4-BE49-F238E27FC236}">
              <a16:creationId xmlns="" xmlns:a16="http://schemas.microsoft.com/office/drawing/2014/main" id="{00000000-0008-0000-0000-0000A9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91" name="TextBox 16690">
          <a:extLst>
            <a:ext uri="{FF2B5EF4-FFF2-40B4-BE49-F238E27FC236}">
              <a16:creationId xmlns="" xmlns:a16="http://schemas.microsoft.com/office/drawing/2014/main" id="{00000000-0008-0000-0000-0000AA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692" name="TextBox 16691">
          <a:extLst>
            <a:ext uri="{FF2B5EF4-FFF2-40B4-BE49-F238E27FC236}">
              <a16:creationId xmlns="" xmlns:a16="http://schemas.microsoft.com/office/drawing/2014/main" id="{00000000-0008-0000-0000-0000AB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93" name="TextBox 16692">
          <a:extLst>
            <a:ext uri="{FF2B5EF4-FFF2-40B4-BE49-F238E27FC236}">
              <a16:creationId xmlns="" xmlns:a16="http://schemas.microsoft.com/office/drawing/2014/main" id="{00000000-0008-0000-0000-0000AC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694" name="TextBox 16693">
          <a:extLst>
            <a:ext uri="{FF2B5EF4-FFF2-40B4-BE49-F238E27FC236}">
              <a16:creationId xmlns="" xmlns:a16="http://schemas.microsoft.com/office/drawing/2014/main" id="{00000000-0008-0000-0000-0000AD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95" name="TextBox 16694">
          <a:extLst>
            <a:ext uri="{FF2B5EF4-FFF2-40B4-BE49-F238E27FC236}">
              <a16:creationId xmlns="" xmlns:a16="http://schemas.microsoft.com/office/drawing/2014/main" id="{00000000-0008-0000-0000-0000AE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696" name="TextBox 16695">
          <a:extLst>
            <a:ext uri="{FF2B5EF4-FFF2-40B4-BE49-F238E27FC236}">
              <a16:creationId xmlns="" xmlns:a16="http://schemas.microsoft.com/office/drawing/2014/main" id="{00000000-0008-0000-0000-0000AF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697" name="TextBox 16696">
          <a:extLst>
            <a:ext uri="{FF2B5EF4-FFF2-40B4-BE49-F238E27FC236}">
              <a16:creationId xmlns="" xmlns:a16="http://schemas.microsoft.com/office/drawing/2014/main" id="{00000000-0008-0000-0000-0000B0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698" name="TextBox 16697">
          <a:extLst>
            <a:ext uri="{FF2B5EF4-FFF2-40B4-BE49-F238E27FC236}">
              <a16:creationId xmlns="" xmlns:a16="http://schemas.microsoft.com/office/drawing/2014/main" id="{00000000-0008-0000-0000-0000B1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699" name="TextBox 16698">
          <a:extLst>
            <a:ext uri="{FF2B5EF4-FFF2-40B4-BE49-F238E27FC236}">
              <a16:creationId xmlns="" xmlns:a16="http://schemas.microsoft.com/office/drawing/2014/main" id="{00000000-0008-0000-0000-0000B2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700" name="TextBox 16699">
          <a:extLst>
            <a:ext uri="{FF2B5EF4-FFF2-40B4-BE49-F238E27FC236}">
              <a16:creationId xmlns="" xmlns:a16="http://schemas.microsoft.com/office/drawing/2014/main" id="{00000000-0008-0000-0000-0000B3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01" name="TextBox 16700">
          <a:extLst>
            <a:ext uri="{FF2B5EF4-FFF2-40B4-BE49-F238E27FC236}">
              <a16:creationId xmlns="" xmlns:a16="http://schemas.microsoft.com/office/drawing/2014/main" id="{00000000-0008-0000-0000-0000B4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702" name="TextBox 16701">
          <a:extLst>
            <a:ext uri="{FF2B5EF4-FFF2-40B4-BE49-F238E27FC236}">
              <a16:creationId xmlns="" xmlns:a16="http://schemas.microsoft.com/office/drawing/2014/main" id="{00000000-0008-0000-0000-0000B5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03" name="TextBox 16702">
          <a:extLst>
            <a:ext uri="{FF2B5EF4-FFF2-40B4-BE49-F238E27FC236}">
              <a16:creationId xmlns="" xmlns:a16="http://schemas.microsoft.com/office/drawing/2014/main" id="{00000000-0008-0000-0000-0000B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04" name="TextBox 16703">
          <a:extLst>
            <a:ext uri="{FF2B5EF4-FFF2-40B4-BE49-F238E27FC236}">
              <a16:creationId xmlns="" xmlns:a16="http://schemas.microsoft.com/office/drawing/2014/main" id="{00000000-0008-0000-0000-0000B7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05" name="TextBox 16704">
          <a:extLst>
            <a:ext uri="{FF2B5EF4-FFF2-40B4-BE49-F238E27FC236}">
              <a16:creationId xmlns="" xmlns:a16="http://schemas.microsoft.com/office/drawing/2014/main" id="{00000000-0008-0000-0000-0000B8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706" name="TextBox 16705">
          <a:extLst>
            <a:ext uri="{FF2B5EF4-FFF2-40B4-BE49-F238E27FC236}">
              <a16:creationId xmlns="" xmlns:a16="http://schemas.microsoft.com/office/drawing/2014/main" id="{00000000-0008-0000-0000-0000B9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07" name="TextBox 16706">
          <a:extLst>
            <a:ext uri="{FF2B5EF4-FFF2-40B4-BE49-F238E27FC236}">
              <a16:creationId xmlns="" xmlns:a16="http://schemas.microsoft.com/office/drawing/2014/main" id="{00000000-0008-0000-0000-0000BA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708" name="TextBox 16707">
          <a:extLst>
            <a:ext uri="{FF2B5EF4-FFF2-40B4-BE49-F238E27FC236}">
              <a16:creationId xmlns="" xmlns:a16="http://schemas.microsoft.com/office/drawing/2014/main" id="{00000000-0008-0000-0000-0000BB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09" name="TextBox 16708">
          <a:extLst>
            <a:ext uri="{FF2B5EF4-FFF2-40B4-BE49-F238E27FC236}">
              <a16:creationId xmlns="" xmlns:a16="http://schemas.microsoft.com/office/drawing/2014/main" id="{00000000-0008-0000-0000-0000BC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710" name="TextBox 16709">
          <a:extLst>
            <a:ext uri="{FF2B5EF4-FFF2-40B4-BE49-F238E27FC236}">
              <a16:creationId xmlns="" xmlns:a16="http://schemas.microsoft.com/office/drawing/2014/main" id="{00000000-0008-0000-0000-0000BD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11" name="TextBox 16710">
          <a:extLst>
            <a:ext uri="{FF2B5EF4-FFF2-40B4-BE49-F238E27FC236}">
              <a16:creationId xmlns="" xmlns:a16="http://schemas.microsoft.com/office/drawing/2014/main" id="{00000000-0008-0000-0000-0000BE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12" name="TextBox 16711">
          <a:extLst>
            <a:ext uri="{FF2B5EF4-FFF2-40B4-BE49-F238E27FC236}">
              <a16:creationId xmlns="" xmlns:a16="http://schemas.microsoft.com/office/drawing/2014/main" id="{00000000-0008-0000-0000-0000BF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13" name="TextBox 16712">
          <a:extLst>
            <a:ext uri="{FF2B5EF4-FFF2-40B4-BE49-F238E27FC236}">
              <a16:creationId xmlns="" xmlns:a16="http://schemas.microsoft.com/office/drawing/2014/main" id="{00000000-0008-0000-0000-0000C0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714" name="TextBox 16713">
          <a:extLst>
            <a:ext uri="{FF2B5EF4-FFF2-40B4-BE49-F238E27FC236}">
              <a16:creationId xmlns="" xmlns:a16="http://schemas.microsoft.com/office/drawing/2014/main" id="{00000000-0008-0000-0000-0000C1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15" name="TextBox 16714">
          <a:extLst>
            <a:ext uri="{FF2B5EF4-FFF2-40B4-BE49-F238E27FC236}">
              <a16:creationId xmlns="" xmlns:a16="http://schemas.microsoft.com/office/drawing/2014/main" id="{00000000-0008-0000-0000-0000C2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716" name="TextBox 16715">
          <a:extLst>
            <a:ext uri="{FF2B5EF4-FFF2-40B4-BE49-F238E27FC236}">
              <a16:creationId xmlns="" xmlns:a16="http://schemas.microsoft.com/office/drawing/2014/main" id="{00000000-0008-0000-0000-0000C3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17" name="TextBox 16716">
          <a:extLst>
            <a:ext uri="{FF2B5EF4-FFF2-40B4-BE49-F238E27FC236}">
              <a16:creationId xmlns="" xmlns:a16="http://schemas.microsoft.com/office/drawing/2014/main" id="{00000000-0008-0000-0000-0000C4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718" name="TextBox 16717">
          <a:extLst>
            <a:ext uri="{FF2B5EF4-FFF2-40B4-BE49-F238E27FC236}">
              <a16:creationId xmlns="" xmlns:a16="http://schemas.microsoft.com/office/drawing/2014/main" id="{00000000-0008-0000-0000-0000C5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19" name="TextBox 16718">
          <a:extLst>
            <a:ext uri="{FF2B5EF4-FFF2-40B4-BE49-F238E27FC236}">
              <a16:creationId xmlns="" xmlns:a16="http://schemas.microsoft.com/office/drawing/2014/main" id="{00000000-0008-0000-0000-0000C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20" name="TextBox 16719">
          <a:extLst>
            <a:ext uri="{FF2B5EF4-FFF2-40B4-BE49-F238E27FC236}">
              <a16:creationId xmlns="" xmlns:a16="http://schemas.microsoft.com/office/drawing/2014/main" id="{00000000-0008-0000-0000-0000C7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21" name="TextBox 16720">
          <a:extLst>
            <a:ext uri="{FF2B5EF4-FFF2-40B4-BE49-F238E27FC236}">
              <a16:creationId xmlns="" xmlns:a16="http://schemas.microsoft.com/office/drawing/2014/main" id="{00000000-0008-0000-0000-0000C8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722" name="TextBox 16721">
          <a:extLst>
            <a:ext uri="{FF2B5EF4-FFF2-40B4-BE49-F238E27FC236}">
              <a16:creationId xmlns="" xmlns:a16="http://schemas.microsoft.com/office/drawing/2014/main" id="{00000000-0008-0000-0000-0000C9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23" name="TextBox 16722">
          <a:extLst>
            <a:ext uri="{FF2B5EF4-FFF2-40B4-BE49-F238E27FC236}">
              <a16:creationId xmlns="" xmlns:a16="http://schemas.microsoft.com/office/drawing/2014/main" id="{00000000-0008-0000-0000-0000CA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724" name="TextBox 16723">
          <a:extLst>
            <a:ext uri="{FF2B5EF4-FFF2-40B4-BE49-F238E27FC236}">
              <a16:creationId xmlns="" xmlns:a16="http://schemas.microsoft.com/office/drawing/2014/main" id="{00000000-0008-0000-0000-0000CB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25" name="TextBox 16724">
          <a:extLst>
            <a:ext uri="{FF2B5EF4-FFF2-40B4-BE49-F238E27FC236}">
              <a16:creationId xmlns="" xmlns:a16="http://schemas.microsoft.com/office/drawing/2014/main" id="{00000000-0008-0000-0000-0000CC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726" name="TextBox 16725">
          <a:extLst>
            <a:ext uri="{FF2B5EF4-FFF2-40B4-BE49-F238E27FC236}">
              <a16:creationId xmlns="" xmlns:a16="http://schemas.microsoft.com/office/drawing/2014/main" id="{00000000-0008-0000-0000-0000CD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27" name="TextBox 16726">
          <a:extLst>
            <a:ext uri="{FF2B5EF4-FFF2-40B4-BE49-F238E27FC236}">
              <a16:creationId xmlns="" xmlns:a16="http://schemas.microsoft.com/office/drawing/2014/main" id="{00000000-0008-0000-0000-0000CE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28" name="TextBox 16727">
          <a:extLst>
            <a:ext uri="{FF2B5EF4-FFF2-40B4-BE49-F238E27FC236}">
              <a16:creationId xmlns="" xmlns:a16="http://schemas.microsoft.com/office/drawing/2014/main" id="{00000000-0008-0000-0000-0000CF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29" name="TextBox 16728">
          <a:extLst>
            <a:ext uri="{FF2B5EF4-FFF2-40B4-BE49-F238E27FC236}">
              <a16:creationId xmlns="" xmlns:a16="http://schemas.microsoft.com/office/drawing/2014/main" id="{00000000-0008-0000-0000-0000D0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30" name="TextBox 16729">
          <a:extLst>
            <a:ext uri="{FF2B5EF4-FFF2-40B4-BE49-F238E27FC236}">
              <a16:creationId xmlns="" xmlns:a16="http://schemas.microsoft.com/office/drawing/2014/main" id="{00000000-0008-0000-0000-0000D1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31" name="TextBox 16730">
          <a:extLst>
            <a:ext uri="{FF2B5EF4-FFF2-40B4-BE49-F238E27FC236}">
              <a16:creationId xmlns="" xmlns:a16="http://schemas.microsoft.com/office/drawing/2014/main" id="{00000000-0008-0000-0000-0000D2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732" name="TextBox 16731">
          <a:extLst>
            <a:ext uri="{FF2B5EF4-FFF2-40B4-BE49-F238E27FC236}">
              <a16:creationId xmlns="" xmlns:a16="http://schemas.microsoft.com/office/drawing/2014/main" id="{00000000-0008-0000-0000-0000D3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33" name="TextBox 16732">
          <a:extLst>
            <a:ext uri="{FF2B5EF4-FFF2-40B4-BE49-F238E27FC236}">
              <a16:creationId xmlns="" xmlns:a16="http://schemas.microsoft.com/office/drawing/2014/main" id="{00000000-0008-0000-0000-0000D4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734" name="TextBox 16733">
          <a:extLst>
            <a:ext uri="{FF2B5EF4-FFF2-40B4-BE49-F238E27FC236}">
              <a16:creationId xmlns="" xmlns:a16="http://schemas.microsoft.com/office/drawing/2014/main" id="{00000000-0008-0000-0000-0000D5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35" name="TextBox 16734">
          <a:extLst>
            <a:ext uri="{FF2B5EF4-FFF2-40B4-BE49-F238E27FC236}">
              <a16:creationId xmlns="" xmlns:a16="http://schemas.microsoft.com/office/drawing/2014/main" id="{00000000-0008-0000-0000-0000D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736" name="TextBox 16735">
          <a:extLst>
            <a:ext uri="{FF2B5EF4-FFF2-40B4-BE49-F238E27FC236}">
              <a16:creationId xmlns="" xmlns:a16="http://schemas.microsoft.com/office/drawing/2014/main" id="{00000000-0008-0000-0000-0000D7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37" name="TextBox 16736">
          <a:extLst>
            <a:ext uri="{FF2B5EF4-FFF2-40B4-BE49-F238E27FC236}">
              <a16:creationId xmlns="" xmlns:a16="http://schemas.microsoft.com/office/drawing/2014/main" id="{00000000-0008-0000-0000-0000D8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38" name="TextBox 16737">
          <a:extLst>
            <a:ext uri="{FF2B5EF4-FFF2-40B4-BE49-F238E27FC236}">
              <a16:creationId xmlns="" xmlns:a16="http://schemas.microsoft.com/office/drawing/2014/main" id="{00000000-0008-0000-0000-0000D9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39" name="TextBox 16738">
          <a:extLst>
            <a:ext uri="{FF2B5EF4-FFF2-40B4-BE49-F238E27FC236}">
              <a16:creationId xmlns="" xmlns:a16="http://schemas.microsoft.com/office/drawing/2014/main" id="{00000000-0008-0000-0000-0000DA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740" name="TextBox 16739">
          <a:extLst>
            <a:ext uri="{FF2B5EF4-FFF2-40B4-BE49-F238E27FC236}">
              <a16:creationId xmlns="" xmlns:a16="http://schemas.microsoft.com/office/drawing/2014/main" id="{00000000-0008-0000-0000-0000DB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41" name="TextBox 16740">
          <a:extLst>
            <a:ext uri="{FF2B5EF4-FFF2-40B4-BE49-F238E27FC236}">
              <a16:creationId xmlns="" xmlns:a16="http://schemas.microsoft.com/office/drawing/2014/main" id="{00000000-0008-0000-0000-0000DC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742" name="TextBox 16741">
          <a:extLst>
            <a:ext uri="{FF2B5EF4-FFF2-40B4-BE49-F238E27FC236}">
              <a16:creationId xmlns="" xmlns:a16="http://schemas.microsoft.com/office/drawing/2014/main" id="{00000000-0008-0000-0000-0000DD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43" name="TextBox 16742">
          <a:extLst>
            <a:ext uri="{FF2B5EF4-FFF2-40B4-BE49-F238E27FC236}">
              <a16:creationId xmlns="" xmlns:a16="http://schemas.microsoft.com/office/drawing/2014/main" id="{00000000-0008-0000-0000-0000DE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744" name="TextBox 16743">
          <a:extLst>
            <a:ext uri="{FF2B5EF4-FFF2-40B4-BE49-F238E27FC236}">
              <a16:creationId xmlns="" xmlns:a16="http://schemas.microsoft.com/office/drawing/2014/main" id="{00000000-0008-0000-0000-0000DF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45" name="TextBox 16744">
          <a:extLst>
            <a:ext uri="{FF2B5EF4-FFF2-40B4-BE49-F238E27FC236}">
              <a16:creationId xmlns="" xmlns:a16="http://schemas.microsoft.com/office/drawing/2014/main" id="{00000000-0008-0000-0000-0000E0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46" name="TextBox 16745">
          <a:extLst>
            <a:ext uri="{FF2B5EF4-FFF2-40B4-BE49-F238E27FC236}">
              <a16:creationId xmlns="" xmlns:a16="http://schemas.microsoft.com/office/drawing/2014/main" id="{00000000-0008-0000-0000-0000E1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47" name="TextBox 16746">
          <a:extLst>
            <a:ext uri="{FF2B5EF4-FFF2-40B4-BE49-F238E27FC236}">
              <a16:creationId xmlns="" xmlns:a16="http://schemas.microsoft.com/office/drawing/2014/main" id="{00000000-0008-0000-0000-0000E2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748" name="TextBox 16747">
          <a:extLst>
            <a:ext uri="{FF2B5EF4-FFF2-40B4-BE49-F238E27FC236}">
              <a16:creationId xmlns="" xmlns:a16="http://schemas.microsoft.com/office/drawing/2014/main" id="{00000000-0008-0000-0000-0000E3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49" name="TextBox 16748">
          <a:extLst>
            <a:ext uri="{FF2B5EF4-FFF2-40B4-BE49-F238E27FC236}">
              <a16:creationId xmlns="" xmlns:a16="http://schemas.microsoft.com/office/drawing/2014/main" id="{00000000-0008-0000-0000-0000E4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750" name="TextBox 16749">
          <a:extLst>
            <a:ext uri="{FF2B5EF4-FFF2-40B4-BE49-F238E27FC236}">
              <a16:creationId xmlns="" xmlns:a16="http://schemas.microsoft.com/office/drawing/2014/main" id="{00000000-0008-0000-0000-0000E5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51" name="TextBox 16750">
          <a:extLst>
            <a:ext uri="{FF2B5EF4-FFF2-40B4-BE49-F238E27FC236}">
              <a16:creationId xmlns="" xmlns:a16="http://schemas.microsoft.com/office/drawing/2014/main" id="{00000000-0008-0000-0000-0000E6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752" name="TextBox 16751">
          <a:extLst>
            <a:ext uri="{FF2B5EF4-FFF2-40B4-BE49-F238E27FC236}">
              <a16:creationId xmlns="" xmlns:a16="http://schemas.microsoft.com/office/drawing/2014/main" id="{00000000-0008-0000-0000-0000E7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53" name="TextBox 16752">
          <a:extLst>
            <a:ext uri="{FF2B5EF4-FFF2-40B4-BE49-F238E27FC236}">
              <a16:creationId xmlns="" xmlns:a16="http://schemas.microsoft.com/office/drawing/2014/main" id="{00000000-0008-0000-0000-0000E8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54" name="TextBox 16753">
          <a:extLst>
            <a:ext uri="{FF2B5EF4-FFF2-40B4-BE49-F238E27FC236}">
              <a16:creationId xmlns="" xmlns:a16="http://schemas.microsoft.com/office/drawing/2014/main" id="{00000000-0008-0000-0000-0000E9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55" name="TextBox 16754">
          <a:extLst>
            <a:ext uri="{FF2B5EF4-FFF2-40B4-BE49-F238E27FC236}">
              <a16:creationId xmlns="" xmlns:a16="http://schemas.microsoft.com/office/drawing/2014/main" id="{00000000-0008-0000-0000-0000EA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56" name="TextBox 16755">
          <a:extLst>
            <a:ext uri="{FF2B5EF4-FFF2-40B4-BE49-F238E27FC236}">
              <a16:creationId xmlns="" xmlns:a16="http://schemas.microsoft.com/office/drawing/2014/main" id="{00000000-0008-0000-0000-0000EB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57" name="TextBox 16756">
          <a:extLst>
            <a:ext uri="{FF2B5EF4-FFF2-40B4-BE49-F238E27FC236}">
              <a16:creationId xmlns="" xmlns:a16="http://schemas.microsoft.com/office/drawing/2014/main" id="{00000000-0008-0000-0000-0000EC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58" name="TextBox 16757">
          <a:extLst>
            <a:ext uri="{FF2B5EF4-FFF2-40B4-BE49-F238E27FC236}">
              <a16:creationId xmlns="" xmlns:a16="http://schemas.microsoft.com/office/drawing/2014/main" id="{00000000-0008-0000-0000-0000ED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59" name="TextBox 16758">
          <a:extLst>
            <a:ext uri="{FF2B5EF4-FFF2-40B4-BE49-F238E27FC236}">
              <a16:creationId xmlns="" xmlns:a16="http://schemas.microsoft.com/office/drawing/2014/main" id="{00000000-0008-0000-0000-0000EE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6760" name="TextBox 16759">
          <a:extLst>
            <a:ext uri="{FF2B5EF4-FFF2-40B4-BE49-F238E27FC236}">
              <a16:creationId xmlns="" xmlns:a16="http://schemas.microsoft.com/office/drawing/2014/main" id="{00000000-0008-0000-0000-0000EF3F0000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761" name="TextBox 16760">
          <a:extLst>
            <a:ext uri="{FF2B5EF4-FFF2-40B4-BE49-F238E27FC236}">
              <a16:creationId xmlns="" xmlns:a16="http://schemas.microsoft.com/office/drawing/2014/main" id="{00000000-0008-0000-0000-0000F0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62" name="TextBox 16761">
          <a:extLst>
            <a:ext uri="{FF2B5EF4-FFF2-40B4-BE49-F238E27FC236}">
              <a16:creationId xmlns="" xmlns:a16="http://schemas.microsoft.com/office/drawing/2014/main" id="{00000000-0008-0000-0000-0000F1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763" name="TextBox 16762">
          <a:extLst>
            <a:ext uri="{FF2B5EF4-FFF2-40B4-BE49-F238E27FC236}">
              <a16:creationId xmlns="" xmlns:a16="http://schemas.microsoft.com/office/drawing/2014/main" id="{00000000-0008-0000-0000-0000F2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64" name="TextBox 16763">
          <a:extLst>
            <a:ext uri="{FF2B5EF4-FFF2-40B4-BE49-F238E27FC236}">
              <a16:creationId xmlns="" xmlns:a16="http://schemas.microsoft.com/office/drawing/2014/main" id="{00000000-0008-0000-0000-0000F3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765" name="TextBox 16764">
          <a:extLst>
            <a:ext uri="{FF2B5EF4-FFF2-40B4-BE49-F238E27FC236}">
              <a16:creationId xmlns="" xmlns:a16="http://schemas.microsoft.com/office/drawing/2014/main" id="{00000000-0008-0000-0000-0000F4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66" name="TextBox 16765">
          <a:extLst>
            <a:ext uri="{FF2B5EF4-FFF2-40B4-BE49-F238E27FC236}">
              <a16:creationId xmlns="" xmlns:a16="http://schemas.microsoft.com/office/drawing/2014/main" id="{00000000-0008-0000-0000-0000F5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67" name="TextBox 16766">
          <a:extLst>
            <a:ext uri="{FF2B5EF4-FFF2-40B4-BE49-F238E27FC236}">
              <a16:creationId xmlns="" xmlns:a16="http://schemas.microsoft.com/office/drawing/2014/main" id="{00000000-0008-0000-0000-0000F6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68" name="TextBox 16767">
          <a:extLst>
            <a:ext uri="{FF2B5EF4-FFF2-40B4-BE49-F238E27FC236}">
              <a16:creationId xmlns="" xmlns:a16="http://schemas.microsoft.com/office/drawing/2014/main" id="{00000000-0008-0000-0000-0000F7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769" name="TextBox 16768">
          <a:extLst>
            <a:ext uri="{FF2B5EF4-FFF2-40B4-BE49-F238E27FC236}">
              <a16:creationId xmlns="" xmlns:a16="http://schemas.microsoft.com/office/drawing/2014/main" id="{00000000-0008-0000-0000-0000F83F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70" name="TextBox 16769">
          <a:extLst>
            <a:ext uri="{FF2B5EF4-FFF2-40B4-BE49-F238E27FC236}">
              <a16:creationId xmlns="" xmlns:a16="http://schemas.microsoft.com/office/drawing/2014/main" id="{00000000-0008-0000-0000-0000F9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771" name="TextBox 16770">
          <a:extLst>
            <a:ext uri="{FF2B5EF4-FFF2-40B4-BE49-F238E27FC236}">
              <a16:creationId xmlns="" xmlns:a16="http://schemas.microsoft.com/office/drawing/2014/main" id="{00000000-0008-0000-0000-0000FA3F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72" name="TextBox 16771">
          <a:extLst>
            <a:ext uri="{FF2B5EF4-FFF2-40B4-BE49-F238E27FC236}">
              <a16:creationId xmlns="" xmlns:a16="http://schemas.microsoft.com/office/drawing/2014/main" id="{00000000-0008-0000-0000-0000FB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773" name="TextBox 16772">
          <a:extLst>
            <a:ext uri="{FF2B5EF4-FFF2-40B4-BE49-F238E27FC236}">
              <a16:creationId xmlns="" xmlns:a16="http://schemas.microsoft.com/office/drawing/2014/main" id="{00000000-0008-0000-0000-0000FC3F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74" name="TextBox 16773">
          <a:extLst>
            <a:ext uri="{FF2B5EF4-FFF2-40B4-BE49-F238E27FC236}">
              <a16:creationId xmlns="" xmlns:a16="http://schemas.microsoft.com/office/drawing/2014/main" id="{00000000-0008-0000-0000-0000FD3F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75" name="TextBox 16774">
          <a:extLst>
            <a:ext uri="{FF2B5EF4-FFF2-40B4-BE49-F238E27FC236}">
              <a16:creationId xmlns="" xmlns:a16="http://schemas.microsoft.com/office/drawing/2014/main" id="{00000000-0008-0000-0000-0000FE3F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76" name="TextBox 16775">
          <a:extLst>
            <a:ext uri="{FF2B5EF4-FFF2-40B4-BE49-F238E27FC236}">
              <a16:creationId xmlns="" xmlns:a16="http://schemas.microsoft.com/office/drawing/2014/main" id="{00000000-0008-0000-0000-0000FF3F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777" name="TextBox 16776">
          <a:extLst>
            <a:ext uri="{FF2B5EF4-FFF2-40B4-BE49-F238E27FC236}">
              <a16:creationId xmlns="" xmlns:a16="http://schemas.microsoft.com/office/drawing/2014/main" id="{00000000-0008-0000-0000-000000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78" name="TextBox 16777">
          <a:extLst>
            <a:ext uri="{FF2B5EF4-FFF2-40B4-BE49-F238E27FC236}">
              <a16:creationId xmlns="" xmlns:a16="http://schemas.microsoft.com/office/drawing/2014/main" id="{00000000-0008-0000-0000-000001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779" name="TextBox 16778">
          <a:extLst>
            <a:ext uri="{FF2B5EF4-FFF2-40B4-BE49-F238E27FC236}">
              <a16:creationId xmlns="" xmlns:a16="http://schemas.microsoft.com/office/drawing/2014/main" id="{00000000-0008-0000-0000-000002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80" name="TextBox 16779">
          <a:extLst>
            <a:ext uri="{FF2B5EF4-FFF2-40B4-BE49-F238E27FC236}">
              <a16:creationId xmlns="" xmlns:a16="http://schemas.microsoft.com/office/drawing/2014/main" id="{00000000-0008-0000-0000-000003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781" name="TextBox 16780">
          <a:extLst>
            <a:ext uri="{FF2B5EF4-FFF2-40B4-BE49-F238E27FC236}">
              <a16:creationId xmlns="" xmlns:a16="http://schemas.microsoft.com/office/drawing/2014/main" id="{00000000-0008-0000-0000-000004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82" name="TextBox 16781">
          <a:extLst>
            <a:ext uri="{FF2B5EF4-FFF2-40B4-BE49-F238E27FC236}">
              <a16:creationId xmlns="" xmlns:a16="http://schemas.microsoft.com/office/drawing/2014/main" id="{00000000-0008-0000-0000-000005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83" name="TextBox 16782">
          <a:extLst>
            <a:ext uri="{FF2B5EF4-FFF2-40B4-BE49-F238E27FC236}">
              <a16:creationId xmlns="" xmlns:a16="http://schemas.microsoft.com/office/drawing/2014/main" id="{00000000-0008-0000-0000-000006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84" name="TextBox 16783">
          <a:extLst>
            <a:ext uri="{FF2B5EF4-FFF2-40B4-BE49-F238E27FC236}">
              <a16:creationId xmlns="" xmlns:a16="http://schemas.microsoft.com/office/drawing/2014/main" id="{00000000-0008-0000-0000-000007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785" name="TextBox 16784">
          <a:extLst>
            <a:ext uri="{FF2B5EF4-FFF2-40B4-BE49-F238E27FC236}">
              <a16:creationId xmlns="" xmlns:a16="http://schemas.microsoft.com/office/drawing/2014/main" id="{00000000-0008-0000-0000-000008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86" name="TextBox 16785">
          <a:extLst>
            <a:ext uri="{FF2B5EF4-FFF2-40B4-BE49-F238E27FC236}">
              <a16:creationId xmlns="" xmlns:a16="http://schemas.microsoft.com/office/drawing/2014/main" id="{00000000-0008-0000-0000-000009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787" name="TextBox 16786">
          <a:extLst>
            <a:ext uri="{FF2B5EF4-FFF2-40B4-BE49-F238E27FC236}">
              <a16:creationId xmlns="" xmlns:a16="http://schemas.microsoft.com/office/drawing/2014/main" id="{00000000-0008-0000-0000-00000A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88" name="TextBox 16787">
          <a:extLst>
            <a:ext uri="{FF2B5EF4-FFF2-40B4-BE49-F238E27FC236}">
              <a16:creationId xmlns="" xmlns:a16="http://schemas.microsoft.com/office/drawing/2014/main" id="{00000000-0008-0000-0000-00000B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789" name="TextBox 16788">
          <a:extLst>
            <a:ext uri="{FF2B5EF4-FFF2-40B4-BE49-F238E27FC236}">
              <a16:creationId xmlns="" xmlns:a16="http://schemas.microsoft.com/office/drawing/2014/main" id="{00000000-0008-0000-0000-00000C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90" name="TextBox 16789">
          <a:extLst>
            <a:ext uri="{FF2B5EF4-FFF2-40B4-BE49-F238E27FC236}">
              <a16:creationId xmlns="" xmlns:a16="http://schemas.microsoft.com/office/drawing/2014/main" id="{00000000-0008-0000-0000-00000D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91" name="TextBox 16790">
          <a:extLst>
            <a:ext uri="{FF2B5EF4-FFF2-40B4-BE49-F238E27FC236}">
              <a16:creationId xmlns="" xmlns:a16="http://schemas.microsoft.com/office/drawing/2014/main" id="{00000000-0008-0000-0000-00000E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792" name="TextBox 16791">
          <a:extLst>
            <a:ext uri="{FF2B5EF4-FFF2-40B4-BE49-F238E27FC236}">
              <a16:creationId xmlns="" xmlns:a16="http://schemas.microsoft.com/office/drawing/2014/main" id="{00000000-0008-0000-0000-00000F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793" name="TextBox 16792">
          <a:extLst>
            <a:ext uri="{FF2B5EF4-FFF2-40B4-BE49-F238E27FC236}">
              <a16:creationId xmlns="" xmlns:a16="http://schemas.microsoft.com/office/drawing/2014/main" id="{00000000-0008-0000-0000-000010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94" name="TextBox 16793">
          <a:extLst>
            <a:ext uri="{FF2B5EF4-FFF2-40B4-BE49-F238E27FC236}">
              <a16:creationId xmlns="" xmlns:a16="http://schemas.microsoft.com/office/drawing/2014/main" id="{00000000-0008-0000-0000-000011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795" name="TextBox 16794">
          <a:extLst>
            <a:ext uri="{FF2B5EF4-FFF2-40B4-BE49-F238E27FC236}">
              <a16:creationId xmlns="" xmlns:a16="http://schemas.microsoft.com/office/drawing/2014/main" id="{00000000-0008-0000-0000-000012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96" name="TextBox 16795">
          <a:extLst>
            <a:ext uri="{FF2B5EF4-FFF2-40B4-BE49-F238E27FC236}">
              <a16:creationId xmlns="" xmlns:a16="http://schemas.microsoft.com/office/drawing/2014/main" id="{00000000-0008-0000-0000-000013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797" name="TextBox 16796">
          <a:extLst>
            <a:ext uri="{FF2B5EF4-FFF2-40B4-BE49-F238E27FC236}">
              <a16:creationId xmlns="" xmlns:a16="http://schemas.microsoft.com/office/drawing/2014/main" id="{00000000-0008-0000-0000-000014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798" name="TextBox 16797">
          <a:extLst>
            <a:ext uri="{FF2B5EF4-FFF2-40B4-BE49-F238E27FC236}">
              <a16:creationId xmlns="" xmlns:a16="http://schemas.microsoft.com/office/drawing/2014/main" id="{00000000-0008-0000-0000-000015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799" name="TextBox 16798">
          <a:extLst>
            <a:ext uri="{FF2B5EF4-FFF2-40B4-BE49-F238E27FC236}">
              <a16:creationId xmlns="" xmlns:a16="http://schemas.microsoft.com/office/drawing/2014/main" id="{00000000-0008-0000-0000-000016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00" name="TextBox 16799">
          <a:extLst>
            <a:ext uri="{FF2B5EF4-FFF2-40B4-BE49-F238E27FC236}">
              <a16:creationId xmlns="" xmlns:a16="http://schemas.microsoft.com/office/drawing/2014/main" id="{00000000-0008-0000-0000-000017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01" name="TextBox 16800">
          <a:extLst>
            <a:ext uri="{FF2B5EF4-FFF2-40B4-BE49-F238E27FC236}">
              <a16:creationId xmlns="" xmlns:a16="http://schemas.microsoft.com/office/drawing/2014/main" id="{00000000-0008-0000-0000-000018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02" name="TextBox 16801">
          <a:extLst>
            <a:ext uri="{FF2B5EF4-FFF2-40B4-BE49-F238E27FC236}">
              <a16:creationId xmlns="" xmlns:a16="http://schemas.microsoft.com/office/drawing/2014/main" id="{00000000-0008-0000-0000-000019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03" name="TextBox 16802">
          <a:extLst>
            <a:ext uri="{FF2B5EF4-FFF2-40B4-BE49-F238E27FC236}">
              <a16:creationId xmlns="" xmlns:a16="http://schemas.microsoft.com/office/drawing/2014/main" id="{00000000-0008-0000-0000-00001A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04" name="TextBox 16803">
          <a:extLst>
            <a:ext uri="{FF2B5EF4-FFF2-40B4-BE49-F238E27FC236}">
              <a16:creationId xmlns="" xmlns:a16="http://schemas.microsoft.com/office/drawing/2014/main" id="{00000000-0008-0000-0000-00001B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805" name="TextBox 16804">
          <a:extLst>
            <a:ext uri="{FF2B5EF4-FFF2-40B4-BE49-F238E27FC236}">
              <a16:creationId xmlns="" xmlns:a16="http://schemas.microsoft.com/office/drawing/2014/main" id="{00000000-0008-0000-0000-00001C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06" name="TextBox 16805">
          <a:extLst>
            <a:ext uri="{FF2B5EF4-FFF2-40B4-BE49-F238E27FC236}">
              <a16:creationId xmlns="" xmlns:a16="http://schemas.microsoft.com/office/drawing/2014/main" id="{00000000-0008-0000-0000-00001D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807" name="TextBox 16806">
          <a:extLst>
            <a:ext uri="{FF2B5EF4-FFF2-40B4-BE49-F238E27FC236}">
              <a16:creationId xmlns="" xmlns:a16="http://schemas.microsoft.com/office/drawing/2014/main" id="{00000000-0008-0000-0000-00001E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08" name="TextBox 16807">
          <a:extLst>
            <a:ext uri="{FF2B5EF4-FFF2-40B4-BE49-F238E27FC236}">
              <a16:creationId xmlns="" xmlns:a16="http://schemas.microsoft.com/office/drawing/2014/main" id="{00000000-0008-0000-0000-00001F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09" name="TextBox 16808">
          <a:extLst>
            <a:ext uri="{FF2B5EF4-FFF2-40B4-BE49-F238E27FC236}">
              <a16:creationId xmlns="" xmlns:a16="http://schemas.microsoft.com/office/drawing/2014/main" id="{00000000-0008-0000-0000-000020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10" name="TextBox 16809">
          <a:extLst>
            <a:ext uri="{FF2B5EF4-FFF2-40B4-BE49-F238E27FC236}">
              <a16:creationId xmlns="" xmlns:a16="http://schemas.microsoft.com/office/drawing/2014/main" id="{00000000-0008-0000-0000-000021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11" name="TextBox 16810">
          <a:extLst>
            <a:ext uri="{FF2B5EF4-FFF2-40B4-BE49-F238E27FC236}">
              <a16:creationId xmlns="" xmlns:a16="http://schemas.microsoft.com/office/drawing/2014/main" id="{00000000-0008-0000-0000-000022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12" name="TextBox 16811">
          <a:extLst>
            <a:ext uri="{FF2B5EF4-FFF2-40B4-BE49-F238E27FC236}">
              <a16:creationId xmlns="" xmlns:a16="http://schemas.microsoft.com/office/drawing/2014/main" id="{00000000-0008-0000-0000-000023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813" name="TextBox 16812">
          <a:extLst>
            <a:ext uri="{FF2B5EF4-FFF2-40B4-BE49-F238E27FC236}">
              <a16:creationId xmlns="" xmlns:a16="http://schemas.microsoft.com/office/drawing/2014/main" id="{00000000-0008-0000-0000-000024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14" name="TextBox 16813">
          <a:extLst>
            <a:ext uri="{FF2B5EF4-FFF2-40B4-BE49-F238E27FC236}">
              <a16:creationId xmlns="" xmlns:a16="http://schemas.microsoft.com/office/drawing/2014/main" id="{00000000-0008-0000-0000-000025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815" name="TextBox 16814">
          <a:extLst>
            <a:ext uri="{FF2B5EF4-FFF2-40B4-BE49-F238E27FC236}">
              <a16:creationId xmlns="" xmlns:a16="http://schemas.microsoft.com/office/drawing/2014/main" id="{00000000-0008-0000-0000-000026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16" name="TextBox 16815">
          <a:extLst>
            <a:ext uri="{FF2B5EF4-FFF2-40B4-BE49-F238E27FC236}">
              <a16:creationId xmlns="" xmlns:a16="http://schemas.microsoft.com/office/drawing/2014/main" id="{00000000-0008-0000-0000-000027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17" name="TextBox 16816">
          <a:extLst>
            <a:ext uri="{FF2B5EF4-FFF2-40B4-BE49-F238E27FC236}">
              <a16:creationId xmlns="" xmlns:a16="http://schemas.microsoft.com/office/drawing/2014/main" id="{00000000-0008-0000-0000-000028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18" name="TextBox 16817">
          <a:extLst>
            <a:ext uri="{FF2B5EF4-FFF2-40B4-BE49-F238E27FC236}">
              <a16:creationId xmlns="" xmlns:a16="http://schemas.microsoft.com/office/drawing/2014/main" id="{00000000-0008-0000-0000-000029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19" name="TextBox 16818">
          <a:extLst>
            <a:ext uri="{FF2B5EF4-FFF2-40B4-BE49-F238E27FC236}">
              <a16:creationId xmlns="" xmlns:a16="http://schemas.microsoft.com/office/drawing/2014/main" id="{00000000-0008-0000-0000-00002A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20" name="TextBox 16819">
          <a:extLst>
            <a:ext uri="{FF2B5EF4-FFF2-40B4-BE49-F238E27FC236}">
              <a16:creationId xmlns="" xmlns:a16="http://schemas.microsoft.com/office/drawing/2014/main" id="{00000000-0008-0000-0000-00002B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821" name="TextBox 16820">
          <a:extLst>
            <a:ext uri="{FF2B5EF4-FFF2-40B4-BE49-F238E27FC236}">
              <a16:creationId xmlns="" xmlns:a16="http://schemas.microsoft.com/office/drawing/2014/main" id="{00000000-0008-0000-0000-00002C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22" name="TextBox 16821">
          <a:extLst>
            <a:ext uri="{FF2B5EF4-FFF2-40B4-BE49-F238E27FC236}">
              <a16:creationId xmlns="" xmlns:a16="http://schemas.microsoft.com/office/drawing/2014/main" id="{00000000-0008-0000-0000-00002D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823" name="TextBox 16822">
          <a:extLst>
            <a:ext uri="{FF2B5EF4-FFF2-40B4-BE49-F238E27FC236}">
              <a16:creationId xmlns="" xmlns:a16="http://schemas.microsoft.com/office/drawing/2014/main" id="{00000000-0008-0000-0000-00002E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24" name="TextBox 16823">
          <a:extLst>
            <a:ext uri="{FF2B5EF4-FFF2-40B4-BE49-F238E27FC236}">
              <a16:creationId xmlns="" xmlns:a16="http://schemas.microsoft.com/office/drawing/2014/main" id="{00000000-0008-0000-0000-00002F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25" name="TextBox 16824">
          <a:extLst>
            <a:ext uri="{FF2B5EF4-FFF2-40B4-BE49-F238E27FC236}">
              <a16:creationId xmlns="" xmlns:a16="http://schemas.microsoft.com/office/drawing/2014/main" id="{00000000-0008-0000-0000-000030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26" name="TextBox 16825">
          <a:extLst>
            <a:ext uri="{FF2B5EF4-FFF2-40B4-BE49-F238E27FC236}">
              <a16:creationId xmlns="" xmlns:a16="http://schemas.microsoft.com/office/drawing/2014/main" id="{00000000-0008-0000-0000-000031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27" name="TextBox 16826">
          <a:extLst>
            <a:ext uri="{FF2B5EF4-FFF2-40B4-BE49-F238E27FC236}">
              <a16:creationId xmlns="" xmlns:a16="http://schemas.microsoft.com/office/drawing/2014/main" id="{00000000-0008-0000-0000-000032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28" name="TextBox 16827">
          <a:extLst>
            <a:ext uri="{FF2B5EF4-FFF2-40B4-BE49-F238E27FC236}">
              <a16:creationId xmlns="" xmlns:a16="http://schemas.microsoft.com/office/drawing/2014/main" id="{00000000-0008-0000-0000-000033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829" name="TextBox 16828">
          <a:extLst>
            <a:ext uri="{FF2B5EF4-FFF2-40B4-BE49-F238E27FC236}">
              <a16:creationId xmlns="" xmlns:a16="http://schemas.microsoft.com/office/drawing/2014/main" id="{00000000-0008-0000-0000-000034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30" name="TextBox 16829">
          <a:extLst>
            <a:ext uri="{FF2B5EF4-FFF2-40B4-BE49-F238E27FC236}">
              <a16:creationId xmlns="" xmlns:a16="http://schemas.microsoft.com/office/drawing/2014/main" id="{00000000-0008-0000-0000-000035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831" name="TextBox 16830">
          <a:extLst>
            <a:ext uri="{FF2B5EF4-FFF2-40B4-BE49-F238E27FC236}">
              <a16:creationId xmlns="" xmlns:a16="http://schemas.microsoft.com/office/drawing/2014/main" id="{00000000-0008-0000-0000-000036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32" name="TextBox 16831">
          <a:extLst>
            <a:ext uri="{FF2B5EF4-FFF2-40B4-BE49-F238E27FC236}">
              <a16:creationId xmlns="" xmlns:a16="http://schemas.microsoft.com/office/drawing/2014/main" id="{00000000-0008-0000-0000-000037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33" name="TextBox 16832">
          <a:extLst>
            <a:ext uri="{FF2B5EF4-FFF2-40B4-BE49-F238E27FC236}">
              <a16:creationId xmlns="" xmlns:a16="http://schemas.microsoft.com/office/drawing/2014/main" id="{00000000-0008-0000-0000-000038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34" name="TextBox 16833">
          <a:extLst>
            <a:ext uri="{FF2B5EF4-FFF2-40B4-BE49-F238E27FC236}">
              <a16:creationId xmlns="" xmlns:a16="http://schemas.microsoft.com/office/drawing/2014/main" id="{00000000-0008-0000-0000-000039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35" name="TextBox 16834">
          <a:extLst>
            <a:ext uri="{FF2B5EF4-FFF2-40B4-BE49-F238E27FC236}">
              <a16:creationId xmlns="" xmlns:a16="http://schemas.microsoft.com/office/drawing/2014/main" id="{00000000-0008-0000-0000-00003A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36" name="TextBox 16835">
          <a:extLst>
            <a:ext uri="{FF2B5EF4-FFF2-40B4-BE49-F238E27FC236}">
              <a16:creationId xmlns="" xmlns:a16="http://schemas.microsoft.com/office/drawing/2014/main" id="{00000000-0008-0000-0000-00003B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837" name="TextBox 16836">
          <a:extLst>
            <a:ext uri="{FF2B5EF4-FFF2-40B4-BE49-F238E27FC236}">
              <a16:creationId xmlns="" xmlns:a16="http://schemas.microsoft.com/office/drawing/2014/main" id="{00000000-0008-0000-0000-00003C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38" name="TextBox 16837">
          <a:extLst>
            <a:ext uri="{FF2B5EF4-FFF2-40B4-BE49-F238E27FC236}">
              <a16:creationId xmlns="" xmlns:a16="http://schemas.microsoft.com/office/drawing/2014/main" id="{00000000-0008-0000-0000-00003D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839" name="TextBox 16838">
          <a:extLst>
            <a:ext uri="{FF2B5EF4-FFF2-40B4-BE49-F238E27FC236}">
              <a16:creationId xmlns="" xmlns:a16="http://schemas.microsoft.com/office/drawing/2014/main" id="{00000000-0008-0000-0000-00003E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40" name="TextBox 16839">
          <a:extLst>
            <a:ext uri="{FF2B5EF4-FFF2-40B4-BE49-F238E27FC236}">
              <a16:creationId xmlns="" xmlns:a16="http://schemas.microsoft.com/office/drawing/2014/main" id="{00000000-0008-0000-0000-00003F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41" name="TextBox 16840">
          <a:extLst>
            <a:ext uri="{FF2B5EF4-FFF2-40B4-BE49-F238E27FC236}">
              <a16:creationId xmlns="" xmlns:a16="http://schemas.microsoft.com/office/drawing/2014/main" id="{00000000-0008-0000-0000-000040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42" name="TextBox 16841">
          <a:extLst>
            <a:ext uri="{FF2B5EF4-FFF2-40B4-BE49-F238E27FC236}">
              <a16:creationId xmlns="" xmlns:a16="http://schemas.microsoft.com/office/drawing/2014/main" id="{00000000-0008-0000-0000-000041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43" name="TextBox 16842">
          <a:extLst>
            <a:ext uri="{FF2B5EF4-FFF2-40B4-BE49-F238E27FC236}">
              <a16:creationId xmlns="" xmlns:a16="http://schemas.microsoft.com/office/drawing/2014/main" id="{00000000-0008-0000-0000-000042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44" name="TextBox 16843">
          <a:extLst>
            <a:ext uri="{FF2B5EF4-FFF2-40B4-BE49-F238E27FC236}">
              <a16:creationId xmlns="" xmlns:a16="http://schemas.microsoft.com/office/drawing/2014/main" id="{00000000-0008-0000-0000-000043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845" name="TextBox 16844">
          <a:extLst>
            <a:ext uri="{FF2B5EF4-FFF2-40B4-BE49-F238E27FC236}">
              <a16:creationId xmlns="" xmlns:a16="http://schemas.microsoft.com/office/drawing/2014/main" id="{00000000-0008-0000-0000-000044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46" name="TextBox 16845">
          <a:extLst>
            <a:ext uri="{FF2B5EF4-FFF2-40B4-BE49-F238E27FC236}">
              <a16:creationId xmlns="" xmlns:a16="http://schemas.microsoft.com/office/drawing/2014/main" id="{00000000-0008-0000-0000-000045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847" name="TextBox 16846">
          <a:extLst>
            <a:ext uri="{FF2B5EF4-FFF2-40B4-BE49-F238E27FC236}">
              <a16:creationId xmlns="" xmlns:a16="http://schemas.microsoft.com/office/drawing/2014/main" id="{00000000-0008-0000-0000-000046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48" name="TextBox 16847">
          <a:extLst>
            <a:ext uri="{FF2B5EF4-FFF2-40B4-BE49-F238E27FC236}">
              <a16:creationId xmlns="" xmlns:a16="http://schemas.microsoft.com/office/drawing/2014/main" id="{00000000-0008-0000-0000-000047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49" name="TextBox 16848">
          <a:extLst>
            <a:ext uri="{FF2B5EF4-FFF2-40B4-BE49-F238E27FC236}">
              <a16:creationId xmlns="" xmlns:a16="http://schemas.microsoft.com/office/drawing/2014/main" id="{00000000-0008-0000-0000-000048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50" name="TextBox 16849">
          <a:extLst>
            <a:ext uri="{FF2B5EF4-FFF2-40B4-BE49-F238E27FC236}">
              <a16:creationId xmlns="" xmlns:a16="http://schemas.microsoft.com/office/drawing/2014/main" id="{00000000-0008-0000-0000-000049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51" name="TextBox 16850">
          <a:extLst>
            <a:ext uri="{FF2B5EF4-FFF2-40B4-BE49-F238E27FC236}">
              <a16:creationId xmlns="" xmlns:a16="http://schemas.microsoft.com/office/drawing/2014/main" id="{00000000-0008-0000-0000-00004A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52" name="TextBox 16851">
          <a:extLst>
            <a:ext uri="{FF2B5EF4-FFF2-40B4-BE49-F238E27FC236}">
              <a16:creationId xmlns="" xmlns:a16="http://schemas.microsoft.com/office/drawing/2014/main" id="{00000000-0008-0000-0000-00004B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853" name="TextBox 16852">
          <a:extLst>
            <a:ext uri="{FF2B5EF4-FFF2-40B4-BE49-F238E27FC236}">
              <a16:creationId xmlns="" xmlns:a16="http://schemas.microsoft.com/office/drawing/2014/main" id="{00000000-0008-0000-0000-00004C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54" name="TextBox 16853">
          <a:extLst>
            <a:ext uri="{FF2B5EF4-FFF2-40B4-BE49-F238E27FC236}">
              <a16:creationId xmlns="" xmlns:a16="http://schemas.microsoft.com/office/drawing/2014/main" id="{00000000-0008-0000-0000-00004D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855" name="TextBox 16854">
          <a:extLst>
            <a:ext uri="{FF2B5EF4-FFF2-40B4-BE49-F238E27FC236}">
              <a16:creationId xmlns="" xmlns:a16="http://schemas.microsoft.com/office/drawing/2014/main" id="{00000000-0008-0000-0000-00004E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56" name="TextBox 16855">
          <a:extLst>
            <a:ext uri="{FF2B5EF4-FFF2-40B4-BE49-F238E27FC236}">
              <a16:creationId xmlns="" xmlns:a16="http://schemas.microsoft.com/office/drawing/2014/main" id="{00000000-0008-0000-0000-00004F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57" name="TextBox 16856">
          <a:extLst>
            <a:ext uri="{FF2B5EF4-FFF2-40B4-BE49-F238E27FC236}">
              <a16:creationId xmlns="" xmlns:a16="http://schemas.microsoft.com/office/drawing/2014/main" id="{00000000-0008-0000-0000-000050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58" name="TextBox 16857">
          <a:extLst>
            <a:ext uri="{FF2B5EF4-FFF2-40B4-BE49-F238E27FC236}">
              <a16:creationId xmlns="" xmlns:a16="http://schemas.microsoft.com/office/drawing/2014/main" id="{00000000-0008-0000-0000-000051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59" name="TextBox 16858">
          <a:extLst>
            <a:ext uri="{FF2B5EF4-FFF2-40B4-BE49-F238E27FC236}">
              <a16:creationId xmlns="" xmlns:a16="http://schemas.microsoft.com/office/drawing/2014/main" id="{00000000-0008-0000-0000-000052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60" name="TextBox 16859">
          <a:extLst>
            <a:ext uri="{FF2B5EF4-FFF2-40B4-BE49-F238E27FC236}">
              <a16:creationId xmlns="" xmlns:a16="http://schemas.microsoft.com/office/drawing/2014/main" id="{00000000-0008-0000-0000-000053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861" name="TextBox 16860">
          <a:extLst>
            <a:ext uri="{FF2B5EF4-FFF2-40B4-BE49-F238E27FC236}">
              <a16:creationId xmlns="" xmlns:a16="http://schemas.microsoft.com/office/drawing/2014/main" id="{00000000-0008-0000-0000-000054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62" name="TextBox 16861">
          <a:extLst>
            <a:ext uri="{FF2B5EF4-FFF2-40B4-BE49-F238E27FC236}">
              <a16:creationId xmlns="" xmlns:a16="http://schemas.microsoft.com/office/drawing/2014/main" id="{00000000-0008-0000-0000-000055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863" name="TextBox 16862">
          <a:extLst>
            <a:ext uri="{FF2B5EF4-FFF2-40B4-BE49-F238E27FC236}">
              <a16:creationId xmlns="" xmlns:a16="http://schemas.microsoft.com/office/drawing/2014/main" id="{00000000-0008-0000-0000-000056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64" name="TextBox 16863">
          <a:extLst>
            <a:ext uri="{FF2B5EF4-FFF2-40B4-BE49-F238E27FC236}">
              <a16:creationId xmlns="" xmlns:a16="http://schemas.microsoft.com/office/drawing/2014/main" id="{00000000-0008-0000-0000-000057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65" name="TextBox 16864">
          <a:extLst>
            <a:ext uri="{FF2B5EF4-FFF2-40B4-BE49-F238E27FC236}">
              <a16:creationId xmlns="" xmlns:a16="http://schemas.microsoft.com/office/drawing/2014/main" id="{00000000-0008-0000-0000-000058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66" name="TextBox 16865">
          <a:extLst>
            <a:ext uri="{FF2B5EF4-FFF2-40B4-BE49-F238E27FC236}">
              <a16:creationId xmlns="" xmlns:a16="http://schemas.microsoft.com/office/drawing/2014/main" id="{00000000-0008-0000-0000-000059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67" name="TextBox 16866">
          <a:extLst>
            <a:ext uri="{FF2B5EF4-FFF2-40B4-BE49-F238E27FC236}">
              <a16:creationId xmlns="" xmlns:a16="http://schemas.microsoft.com/office/drawing/2014/main" id="{00000000-0008-0000-0000-00005A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68" name="TextBox 16867">
          <a:extLst>
            <a:ext uri="{FF2B5EF4-FFF2-40B4-BE49-F238E27FC236}">
              <a16:creationId xmlns="" xmlns:a16="http://schemas.microsoft.com/office/drawing/2014/main" id="{00000000-0008-0000-0000-00005B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869" name="TextBox 16868">
          <a:extLst>
            <a:ext uri="{FF2B5EF4-FFF2-40B4-BE49-F238E27FC236}">
              <a16:creationId xmlns="" xmlns:a16="http://schemas.microsoft.com/office/drawing/2014/main" id="{00000000-0008-0000-0000-00005C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70" name="TextBox 16869">
          <a:extLst>
            <a:ext uri="{FF2B5EF4-FFF2-40B4-BE49-F238E27FC236}">
              <a16:creationId xmlns="" xmlns:a16="http://schemas.microsoft.com/office/drawing/2014/main" id="{00000000-0008-0000-0000-00005D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871" name="TextBox 16870">
          <a:extLst>
            <a:ext uri="{FF2B5EF4-FFF2-40B4-BE49-F238E27FC236}">
              <a16:creationId xmlns="" xmlns:a16="http://schemas.microsoft.com/office/drawing/2014/main" id="{00000000-0008-0000-0000-00005E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72" name="TextBox 16871">
          <a:extLst>
            <a:ext uri="{FF2B5EF4-FFF2-40B4-BE49-F238E27FC236}">
              <a16:creationId xmlns="" xmlns:a16="http://schemas.microsoft.com/office/drawing/2014/main" id="{00000000-0008-0000-0000-00005F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73" name="TextBox 16872">
          <a:extLst>
            <a:ext uri="{FF2B5EF4-FFF2-40B4-BE49-F238E27FC236}">
              <a16:creationId xmlns="" xmlns:a16="http://schemas.microsoft.com/office/drawing/2014/main" id="{00000000-0008-0000-0000-000060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74" name="TextBox 16873">
          <a:extLst>
            <a:ext uri="{FF2B5EF4-FFF2-40B4-BE49-F238E27FC236}">
              <a16:creationId xmlns="" xmlns:a16="http://schemas.microsoft.com/office/drawing/2014/main" id="{00000000-0008-0000-0000-000061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75" name="TextBox 16874">
          <a:extLst>
            <a:ext uri="{FF2B5EF4-FFF2-40B4-BE49-F238E27FC236}">
              <a16:creationId xmlns="" xmlns:a16="http://schemas.microsoft.com/office/drawing/2014/main" id="{00000000-0008-0000-0000-000062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76" name="TextBox 16875">
          <a:extLst>
            <a:ext uri="{FF2B5EF4-FFF2-40B4-BE49-F238E27FC236}">
              <a16:creationId xmlns="" xmlns:a16="http://schemas.microsoft.com/office/drawing/2014/main" id="{00000000-0008-0000-0000-000063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877" name="TextBox 16876">
          <a:extLst>
            <a:ext uri="{FF2B5EF4-FFF2-40B4-BE49-F238E27FC236}">
              <a16:creationId xmlns="" xmlns:a16="http://schemas.microsoft.com/office/drawing/2014/main" id="{00000000-0008-0000-0000-000064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78" name="TextBox 16877">
          <a:extLst>
            <a:ext uri="{FF2B5EF4-FFF2-40B4-BE49-F238E27FC236}">
              <a16:creationId xmlns="" xmlns:a16="http://schemas.microsoft.com/office/drawing/2014/main" id="{00000000-0008-0000-0000-000065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879" name="TextBox 16878">
          <a:extLst>
            <a:ext uri="{FF2B5EF4-FFF2-40B4-BE49-F238E27FC236}">
              <a16:creationId xmlns="" xmlns:a16="http://schemas.microsoft.com/office/drawing/2014/main" id="{00000000-0008-0000-0000-000066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80" name="TextBox 16879">
          <a:extLst>
            <a:ext uri="{FF2B5EF4-FFF2-40B4-BE49-F238E27FC236}">
              <a16:creationId xmlns="" xmlns:a16="http://schemas.microsoft.com/office/drawing/2014/main" id="{00000000-0008-0000-0000-000067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81" name="TextBox 16880">
          <a:extLst>
            <a:ext uri="{FF2B5EF4-FFF2-40B4-BE49-F238E27FC236}">
              <a16:creationId xmlns="" xmlns:a16="http://schemas.microsoft.com/office/drawing/2014/main" id="{00000000-0008-0000-0000-000068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82" name="TextBox 16881">
          <a:extLst>
            <a:ext uri="{FF2B5EF4-FFF2-40B4-BE49-F238E27FC236}">
              <a16:creationId xmlns="" xmlns:a16="http://schemas.microsoft.com/office/drawing/2014/main" id="{00000000-0008-0000-0000-000069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83" name="TextBox 16882">
          <a:extLst>
            <a:ext uri="{FF2B5EF4-FFF2-40B4-BE49-F238E27FC236}">
              <a16:creationId xmlns="" xmlns:a16="http://schemas.microsoft.com/office/drawing/2014/main" id="{00000000-0008-0000-0000-00006A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84" name="TextBox 16883">
          <a:extLst>
            <a:ext uri="{FF2B5EF4-FFF2-40B4-BE49-F238E27FC236}">
              <a16:creationId xmlns="" xmlns:a16="http://schemas.microsoft.com/office/drawing/2014/main" id="{00000000-0008-0000-0000-00006B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885" name="TextBox 16884">
          <a:extLst>
            <a:ext uri="{FF2B5EF4-FFF2-40B4-BE49-F238E27FC236}">
              <a16:creationId xmlns="" xmlns:a16="http://schemas.microsoft.com/office/drawing/2014/main" id="{00000000-0008-0000-0000-00006C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86" name="TextBox 16885">
          <a:extLst>
            <a:ext uri="{FF2B5EF4-FFF2-40B4-BE49-F238E27FC236}">
              <a16:creationId xmlns="" xmlns:a16="http://schemas.microsoft.com/office/drawing/2014/main" id="{00000000-0008-0000-0000-00006D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887" name="TextBox 16886">
          <a:extLst>
            <a:ext uri="{FF2B5EF4-FFF2-40B4-BE49-F238E27FC236}">
              <a16:creationId xmlns="" xmlns:a16="http://schemas.microsoft.com/office/drawing/2014/main" id="{00000000-0008-0000-0000-00006E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88" name="TextBox 16887">
          <a:extLst>
            <a:ext uri="{FF2B5EF4-FFF2-40B4-BE49-F238E27FC236}">
              <a16:creationId xmlns="" xmlns:a16="http://schemas.microsoft.com/office/drawing/2014/main" id="{00000000-0008-0000-0000-00006F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89" name="TextBox 16888">
          <a:extLst>
            <a:ext uri="{FF2B5EF4-FFF2-40B4-BE49-F238E27FC236}">
              <a16:creationId xmlns="" xmlns:a16="http://schemas.microsoft.com/office/drawing/2014/main" id="{00000000-0008-0000-0000-000070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90" name="TextBox 16889">
          <a:extLst>
            <a:ext uri="{FF2B5EF4-FFF2-40B4-BE49-F238E27FC236}">
              <a16:creationId xmlns="" xmlns:a16="http://schemas.microsoft.com/office/drawing/2014/main" id="{00000000-0008-0000-0000-000071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91" name="TextBox 16890">
          <a:extLst>
            <a:ext uri="{FF2B5EF4-FFF2-40B4-BE49-F238E27FC236}">
              <a16:creationId xmlns="" xmlns:a16="http://schemas.microsoft.com/office/drawing/2014/main" id="{00000000-0008-0000-0000-000072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92" name="TextBox 16891">
          <a:extLst>
            <a:ext uri="{FF2B5EF4-FFF2-40B4-BE49-F238E27FC236}">
              <a16:creationId xmlns="" xmlns:a16="http://schemas.microsoft.com/office/drawing/2014/main" id="{00000000-0008-0000-0000-000073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893" name="TextBox 16892">
          <a:extLst>
            <a:ext uri="{FF2B5EF4-FFF2-40B4-BE49-F238E27FC236}">
              <a16:creationId xmlns="" xmlns:a16="http://schemas.microsoft.com/office/drawing/2014/main" id="{00000000-0008-0000-0000-000074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94" name="TextBox 16893">
          <a:extLst>
            <a:ext uri="{FF2B5EF4-FFF2-40B4-BE49-F238E27FC236}">
              <a16:creationId xmlns="" xmlns:a16="http://schemas.microsoft.com/office/drawing/2014/main" id="{00000000-0008-0000-0000-000075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895" name="TextBox 16894">
          <a:extLst>
            <a:ext uri="{FF2B5EF4-FFF2-40B4-BE49-F238E27FC236}">
              <a16:creationId xmlns="" xmlns:a16="http://schemas.microsoft.com/office/drawing/2014/main" id="{00000000-0008-0000-0000-000076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896" name="TextBox 16895">
          <a:extLst>
            <a:ext uri="{FF2B5EF4-FFF2-40B4-BE49-F238E27FC236}">
              <a16:creationId xmlns="" xmlns:a16="http://schemas.microsoft.com/office/drawing/2014/main" id="{00000000-0008-0000-0000-000077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897" name="TextBox 16896">
          <a:extLst>
            <a:ext uri="{FF2B5EF4-FFF2-40B4-BE49-F238E27FC236}">
              <a16:creationId xmlns="" xmlns:a16="http://schemas.microsoft.com/office/drawing/2014/main" id="{00000000-0008-0000-0000-000078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898" name="TextBox 16897">
          <a:extLst>
            <a:ext uri="{FF2B5EF4-FFF2-40B4-BE49-F238E27FC236}">
              <a16:creationId xmlns="" xmlns:a16="http://schemas.microsoft.com/office/drawing/2014/main" id="{00000000-0008-0000-0000-000079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899" name="TextBox 16898">
          <a:extLst>
            <a:ext uri="{FF2B5EF4-FFF2-40B4-BE49-F238E27FC236}">
              <a16:creationId xmlns="" xmlns:a16="http://schemas.microsoft.com/office/drawing/2014/main" id="{00000000-0008-0000-0000-00007A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00" name="TextBox 16899">
          <a:extLst>
            <a:ext uri="{FF2B5EF4-FFF2-40B4-BE49-F238E27FC236}">
              <a16:creationId xmlns="" xmlns:a16="http://schemas.microsoft.com/office/drawing/2014/main" id="{00000000-0008-0000-0000-00007B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901" name="TextBox 16900">
          <a:extLst>
            <a:ext uri="{FF2B5EF4-FFF2-40B4-BE49-F238E27FC236}">
              <a16:creationId xmlns="" xmlns:a16="http://schemas.microsoft.com/office/drawing/2014/main" id="{00000000-0008-0000-0000-00007C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02" name="TextBox 16901">
          <a:extLst>
            <a:ext uri="{FF2B5EF4-FFF2-40B4-BE49-F238E27FC236}">
              <a16:creationId xmlns="" xmlns:a16="http://schemas.microsoft.com/office/drawing/2014/main" id="{00000000-0008-0000-0000-00007D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03" name="TextBox 16902">
          <a:extLst>
            <a:ext uri="{FF2B5EF4-FFF2-40B4-BE49-F238E27FC236}">
              <a16:creationId xmlns="" xmlns:a16="http://schemas.microsoft.com/office/drawing/2014/main" id="{00000000-0008-0000-0000-00007E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04" name="TextBox 16903">
          <a:extLst>
            <a:ext uri="{FF2B5EF4-FFF2-40B4-BE49-F238E27FC236}">
              <a16:creationId xmlns="" xmlns:a16="http://schemas.microsoft.com/office/drawing/2014/main" id="{00000000-0008-0000-0000-00007F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905" name="TextBox 16904">
          <a:extLst>
            <a:ext uri="{FF2B5EF4-FFF2-40B4-BE49-F238E27FC236}">
              <a16:creationId xmlns="" xmlns:a16="http://schemas.microsoft.com/office/drawing/2014/main" id="{00000000-0008-0000-0000-0000804000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06" name="TextBox 16905">
          <a:extLst>
            <a:ext uri="{FF2B5EF4-FFF2-40B4-BE49-F238E27FC236}">
              <a16:creationId xmlns="" xmlns:a16="http://schemas.microsoft.com/office/drawing/2014/main" id="{00000000-0008-0000-0000-000081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907" name="TextBox 16906">
          <a:extLst>
            <a:ext uri="{FF2B5EF4-FFF2-40B4-BE49-F238E27FC236}">
              <a16:creationId xmlns="" xmlns:a16="http://schemas.microsoft.com/office/drawing/2014/main" id="{00000000-0008-0000-0000-0000824000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08" name="TextBox 16907">
          <a:extLst>
            <a:ext uri="{FF2B5EF4-FFF2-40B4-BE49-F238E27FC236}">
              <a16:creationId xmlns="" xmlns:a16="http://schemas.microsoft.com/office/drawing/2014/main" id="{00000000-0008-0000-0000-000083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909" name="TextBox 16908">
          <a:extLst>
            <a:ext uri="{FF2B5EF4-FFF2-40B4-BE49-F238E27FC236}">
              <a16:creationId xmlns="" xmlns:a16="http://schemas.microsoft.com/office/drawing/2014/main" id="{00000000-0008-0000-0000-00008440000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10" name="TextBox 16909">
          <a:extLst>
            <a:ext uri="{FF2B5EF4-FFF2-40B4-BE49-F238E27FC236}">
              <a16:creationId xmlns="" xmlns:a16="http://schemas.microsoft.com/office/drawing/2014/main" id="{00000000-0008-0000-0000-00008540000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11" name="TextBox 16910">
          <a:extLst>
            <a:ext uri="{FF2B5EF4-FFF2-40B4-BE49-F238E27FC236}">
              <a16:creationId xmlns="" xmlns:a16="http://schemas.microsoft.com/office/drawing/2014/main" id="{00000000-0008-0000-0000-0000864000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12" name="TextBox 16911">
          <a:extLst>
            <a:ext uri="{FF2B5EF4-FFF2-40B4-BE49-F238E27FC236}">
              <a16:creationId xmlns="" xmlns:a16="http://schemas.microsoft.com/office/drawing/2014/main" id="{00000000-0008-0000-0000-00008740000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6913" name="TextBox 16912">
          <a:extLst>
            <a:ext uri="{FF2B5EF4-FFF2-40B4-BE49-F238E27FC236}">
              <a16:creationId xmlns="" xmlns:a16="http://schemas.microsoft.com/office/drawing/2014/main" id="{00000000-0008-0000-0000-00008840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55111"/>
    <xdr:sp macro="" textlink="">
      <xdr:nvSpPr>
        <xdr:cNvPr id="16914" name="TextBox 16913">
          <a:extLst>
            <a:ext uri="{FF2B5EF4-FFF2-40B4-BE49-F238E27FC236}">
              <a16:creationId xmlns="" xmlns:a16="http://schemas.microsoft.com/office/drawing/2014/main" id="{00000000-0008-0000-0000-000089400000}"/>
            </a:ext>
          </a:extLst>
        </xdr:cNvPr>
        <xdr:cNvSpPr txBox="1"/>
      </xdr:nvSpPr>
      <xdr:spPr>
        <a:xfrm>
          <a:off x="1594037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6915" name="TextBox 16914">
          <a:extLst>
            <a:ext uri="{FF2B5EF4-FFF2-40B4-BE49-F238E27FC236}">
              <a16:creationId xmlns="" xmlns:a16="http://schemas.microsoft.com/office/drawing/2014/main" id="{00000000-0008-0000-0000-00008A40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6916" name="TextBox 16915">
          <a:extLst>
            <a:ext uri="{FF2B5EF4-FFF2-40B4-BE49-F238E27FC236}">
              <a16:creationId xmlns="" xmlns:a16="http://schemas.microsoft.com/office/drawing/2014/main" id="{00000000-0008-0000-0000-00008B40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6917" name="TextBox 16916">
          <a:extLst>
            <a:ext uri="{FF2B5EF4-FFF2-40B4-BE49-F238E27FC236}">
              <a16:creationId xmlns="" xmlns:a16="http://schemas.microsoft.com/office/drawing/2014/main" id="{00000000-0008-0000-0000-00008C40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55111"/>
    <xdr:sp macro="" textlink="">
      <xdr:nvSpPr>
        <xdr:cNvPr id="16918" name="TextBox 16917">
          <a:extLst>
            <a:ext uri="{FF2B5EF4-FFF2-40B4-BE49-F238E27FC236}">
              <a16:creationId xmlns="" xmlns:a16="http://schemas.microsoft.com/office/drawing/2014/main" id="{00000000-0008-0000-0000-00008D400000}"/>
            </a:ext>
          </a:extLst>
        </xdr:cNvPr>
        <xdr:cNvSpPr txBox="1"/>
      </xdr:nvSpPr>
      <xdr:spPr>
        <a:xfrm>
          <a:off x="1716741" y="10763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107</xdr:row>
      <xdr:rowOff>123265</xdr:rowOff>
    </xdr:from>
    <xdr:ext cx="184731" cy="255111"/>
    <xdr:sp macro="" textlink="">
      <xdr:nvSpPr>
        <xdr:cNvPr id="16919" name="TextBox 16918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716741" y="105245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107</xdr:row>
      <xdr:rowOff>123265</xdr:rowOff>
    </xdr:from>
    <xdr:ext cx="184731" cy="255111"/>
    <xdr:sp macro="" textlink="">
      <xdr:nvSpPr>
        <xdr:cNvPr id="16920" name="TextBox 16919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716741" y="105245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107</xdr:row>
      <xdr:rowOff>123265</xdr:rowOff>
    </xdr:from>
    <xdr:ext cx="184731" cy="255111"/>
    <xdr:sp macro="" textlink="">
      <xdr:nvSpPr>
        <xdr:cNvPr id="16921" name="TextBox 16920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716741" y="105245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107</xdr:row>
      <xdr:rowOff>123265</xdr:rowOff>
    </xdr:from>
    <xdr:ext cx="184731" cy="255111"/>
    <xdr:sp macro="" textlink="">
      <xdr:nvSpPr>
        <xdr:cNvPr id="16922" name="TextBox 16921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716741" y="105245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107</xdr:row>
      <xdr:rowOff>123265</xdr:rowOff>
    </xdr:from>
    <xdr:ext cx="184731" cy="255111"/>
    <xdr:sp macro="" textlink="">
      <xdr:nvSpPr>
        <xdr:cNvPr id="16923" name="TextBox 16922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716741" y="105245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107</xdr:row>
      <xdr:rowOff>123265</xdr:rowOff>
    </xdr:from>
    <xdr:ext cx="184731" cy="255111"/>
    <xdr:sp macro="" textlink="">
      <xdr:nvSpPr>
        <xdr:cNvPr id="16924" name="TextBox 16923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716741" y="105245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107</xdr:row>
      <xdr:rowOff>123265</xdr:rowOff>
    </xdr:from>
    <xdr:ext cx="184731" cy="255111"/>
    <xdr:sp macro="" textlink="">
      <xdr:nvSpPr>
        <xdr:cNvPr id="16925" name="TextBox 16924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716741" y="105245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107</xdr:row>
      <xdr:rowOff>123265</xdr:rowOff>
    </xdr:from>
    <xdr:ext cx="184731" cy="255111"/>
    <xdr:sp macro="" textlink="">
      <xdr:nvSpPr>
        <xdr:cNvPr id="16926" name="TextBox 16925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716741" y="105245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927" name="TextBox 16926">
          <a:extLst>
            <a:ext uri="{FF2B5EF4-FFF2-40B4-BE49-F238E27FC236}">
              <a16:creationId xmlns="" xmlns:a16="http://schemas.microsoft.com/office/drawing/2014/main" id="{9D6D6BDA-AEF5-4684-AC82-794391EAB29A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28" name="TextBox 16927">
          <a:extLst>
            <a:ext uri="{FF2B5EF4-FFF2-40B4-BE49-F238E27FC236}">
              <a16:creationId xmlns="" xmlns:a16="http://schemas.microsoft.com/office/drawing/2014/main" id="{66DC5871-6746-4735-BB7E-ECA1C6D2345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929" name="TextBox 16928">
          <a:extLst>
            <a:ext uri="{FF2B5EF4-FFF2-40B4-BE49-F238E27FC236}">
              <a16:creationId xmlns="" xmlns:a16="http://schemas.microsoft.com/office/drawing/2014/main" id="{45C0C311-4CB4-4DAA-B482-98CDA61A163E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30" name="TextBox 16929">
          <a:extLst>
            <a:ext uri="{FF2B5EF4-FFF2-40B4-BE49-F238E27FC236}">
              <a16:creationId xmlns="" xmlns:a16="http://schemas.microsoft.com/office/drawing/2014/main" id="{D74FC946-77A1-48E8-8DC5-72040338F2E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931" name="TextBox 16930">
          <a:extLst>
            <a:ext uri="{FF2B5EF4-FFF2-40B4-BE49-F238E27FC236}">
              <a16:creationId xmlns="" xmlns:a16="http://schemas.microsoft.com/office/drawing/2014/main" id="{E3F93306-3AF0-42C3-AF44-C3488F145665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32" name="TextBox 16931">
          <a:extLst>
            <a:ext uri="{FF2B5EF4-FFF2-40B4-BE49-F238E27FC236}">
              <a16:creationId xmlns="" xmlns:a16="http://schemas.microsoft.com/office/drawing/2014/main" id="{6F244DFE-FC87-47E8-9A94-0F62A45968F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33" name="TextBox 16932">
          <a:extLst>
            <a:ext uri="{FF2B5EF4-FFF2-40B4-BE49-F238E27FC236}">
              <a16:creationId xmlns="" xmlns:a16="http://schemas.microsoft.com/office/drawing/2014/main" id="{7C28A545-36F9-4CB4-A887-7CC277CD79BD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34" name="TextBox 16933">
          <a:extLst>
            <a:ext uri="{FF2B5EF4-FFF2-40B4-BE49-F238E27FC236}">
              <a16:creationId xmlns="" xmlns:a16="http://schemas.microsoft.com/office/drawing/2014/main" id="{272E68BA-8517-465E-9D13-2D2DB2D58D97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35" name="TextBox 16934">
          <a:extLst>
            <a:ext uri="{FF2B5EF4-FFF2-40B4-BE49-F238E27FC236}">
              <a16:creationId xmlns="" xmlns:a16="http://schemas.microsoft.com/office/drawing/2014/main" id="{A801DE26-2EF6-4415-8E57-01340EE5ACF4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36" name="TextBox 16935">
          <a:extLst>
            <a:ext uri="{FF2B5EF4-FFF2-40B4-BE49-F238E27FC236}">
              <a16:creationId xmlns="" xmlns:a16="http://schemas.microsoft.com/office/drawing/2014/main" id="{868ECC17-5083-4833-A7AE-1F49DEE0FBA7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937" name="TextBox 16936">
          <a:extLst>
            <a:ext uri="{FF2B5EF4-FFF2-40B4-BE49-F238E27FC236}">
              <a16:creationId xmlns="" xmlns:a16="http://schemas.microsoft.com/office/drawing/2014/main" id="{D171576A-867C-4144-B6A3-20FA971F1EC6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38" name="TextBox 16937">
          <a:extLst>
            <a:ext uri="{FF2B5EF4-FFF2-40B4-BE49-F238E27FC236}">
              <a16:creationId xmlns="" xmlns:a16="http://schemas.microsoft.com/office/drawing/2014/main" id="{87F98828-2ED3-4316-84B6-8A6FA63461B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939" name="TextBox 16938">
          <a:extLst>
            <a:ext uri="{FF2B5EF4-FFF2-40B4-BE49-F238E27FC236}">
              <a16:creationId xmlns="" xmlns:a16="http://schemas.microsoft.com/office/drawing/2014/main" id="{276B9576-3F1B-4D19-92DF-5DC9818BDA7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40" name="TextBox 16939">
          <a:extLst>
            <a:ext uri="{FF2B5EF4-FFF2-40B4-BE49-F238E27FC236}">
              <a16:creationId xmlns="" xmlns:a16="http://schemas.microsoft.com/office/drawing/2014/main" id="{77A97F0A-49C7-4187-99AE-36EE1D364EE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941" name="TextBox 16940">
          <a:extLst>
            <a:ext uri="{FF2B5EF4-FFF2-40B4-BE49-F238E27FC236}">
              <a16:creationId xmlns="" xmlns:a16="http://schemas.microsoft.com/office/drawing/2014/main" id="{2B65A047-079A-48FF-80B3-733490678879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42" name="TextBox 16941">
          <a:extLst>
            <a:ext uri="{FF2B5EF4-FFF2-40B4-BE49-F238E27FC236}">
              <a16:creationId xmlns="" xmlns:a16="http://schemas.microsoft.com/office/drawing/2014/main" id="{0274B27C-4F9A-4A34-95C3-EF06E95F5D5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43" name="TextBox 16942">
          <a:extLst>
            <a:ext uri="{FF2B5EF4-FFF2-40B4-BE49-F238E27FC236}">
              <a16:creationId xmlns="" xmlns:a16="http://schemas.microsoft.com/office/drawing/2014/main" id="{A0263C28-00FB-455A-B60C-DCDC2C0224D1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44" name="TextBox 16943">
          <a:extLst>
            <a:ext uri="{FF2B5EF4-FFF2-40B4-BE49-F238E27FC236}">
              <a16:creationId xmlns="" xmlns:a16="http://schemas.microsoft.com/office/drawing/2014/main" id="{5F27BA6B-58B2-471D-B70D-F2D6BF489898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945" name="TextBox 16944">
          <a:extLst>
            <a:ext uri="{FF2B5EF4-FFF2-40B4-BE49-F238E27FC236}">
              <a16:creationId xmlns="" xmlns:a16="http://schemas.microsoft.com/office/drawing/2014/main" id="{E21647FD-B70A-49BE-84A8-5921CD181F3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46" name="TextBox 16945">
          <a:extLst>
            <a:ext uri="{FF2B5EF4-FFF2-40B4-BE49-F238E27FC236}">
              <a16:creationId xmlns="" xmlns:a16="http://schemas.microsoft.com/office/drawing/2014/main" id="{4429A44B-961D-43F7-865B-11F4259D1B75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947" name="TextBox 16946">
          <a:extLst>
            <a:ext uri="{FF2B5EF4-FFF2-40B4-BE49-F238E27FC236}">
              <a16:creationId xmlns="" xmlns:a16="http://schemas.microsoft.com/office/drawing/2014/main" id="{53EFA1BE-1256-4AA9-8E01-3DA9847830D8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48" name="TextBox 16947">
          <a:extLst>
            <a:ext uri="{FF2B5EF4-FFF2-40B4-BE49-F238E27FC236}">
              <a16:creationId xmlns="" xmlns:a16="http://schemas.microsoft.com/office/drawing/2014/main" id="{818A95E3-4CAA-4C6D-80C9-43FF0606CAE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949" name="TextBox 16948">
          <a:extLst>
            <a:ext uri="{FF2B5EF4-FFF2-40B4-BE49-F238E27FC236}">
              <a16:creationId xmlns="" xmlns:a16="http://schemas.microsoft.com/office/drawing/2014/main" id="{3372CB1A-C2EE-438C-A995-9A9A83476D8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50" name="TextBox 16949">
          <a:extLst>
            <a:ext uri="{FF2B5EF4-FFF2-40B4-BE49-F238E27FC236}">
              <a16:creationId xmlns="" xmlns:a16="http://schemas.microsoft.com/office/drawing/2014/main" id="{4F6CE81E-38AA-41D8-A83F-D4AE335CD57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51" name="TextBox 16950">
          <a:extLst>
            <a:ext uri="{FF2B5EF4-FFF2-40B4-BE49-F238E27FC236}">
              <a16:creationId xmlns="" xmlns:a16="http://schemas.microsoft.com/office/drawing/2014/main" id="{2EA9ABFB-C5D2-4827-A698-D3501DFFA18C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52" name="TextBox 16951">
          <a:extLst>
            <a:ext uri="{FF2B5EF4-FFF2-40B4-BE49-F238E27FC236}">
              <a16:creationId xmlns="" xmlns:a16="http://schemas.microsoft.com/office/drawing/2014/main" id="{694398D5-D1A2-4CCF-99BE-65972C4B0B4D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953" name="TextBox 16952">
          <a:extLst>
            <a:ext uri="{FF2B5EF4-FFF2-40B4-BE49-F238E27FC236}">
              <a16:creationId xmlns="" xmlns:a16="http://schemas.microsoft.com/office/drawing/2014/main" id="{6AC341F0-21AE-4821-93F4-D75C10EC6C19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54" name="TextBox 16953">
          <a:extLst>
            <a:ext uri="{FF2B5EF4-FFF2-40B4-BE49-F238E27FC236}">
              <a16:creationId xmlns="" xmlns:a16="http://schemas.microsoft.com/office/drawing/2014/main" id="{60AD32FC-5C79-4DBB-BBEE-5AE8FB7B274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955" name="TextBox 16954">
          <a:extLst>
            <a:ext uri="{FF2B5EF4-FFF2-40B4-BE49-F238E27FC236}">
              <a16:creationId xmlns="" xmlns:a16="http://schemas.microsoft.com/office/drawing/2014/main" id="{127DA11F-5B6A-472D-A5A8-274DEB2C519B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56" name="TextBox 16955">
          <a:extLst>
            <a:ext uri="{FF2B5EF4-FFF2-40B4-BE49-F238E27FC236}">
              <a16:creationId xmlns="" xmlns:a16="http://schemas.microsoft.com/office/drawing/2014/main" id="{6BE5357A-8E7C-40D1-9EDF-3B92124EC29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957" name="TextBox 16956">
          <a:extLst>
            <a:ext uri="{FF2B5EF4-FFF2-40B4-BE49-F238E27FC236}">
              <a16:creationId xmlns="" xmlns:a16="http://schemas.microsoft.com/office/drawing/2014/main" id="{DF77B8C5-5044-419E-8A0F-0E4A458C8CBF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58" name="TextBox 16957">
          <a:extLst>
            <a:ext uri="{FF2B5EF4-FFF2-40B4-BE49-F238E27FC236}">
              <a16:creationId xmlns="" xmlns:a16="http://schemas.microsoft.com/office/drawing/2014/main" id="{8B006630-3F03-4156-8C7C-2E3BA90AB16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59" name="TextBox 16958">
          <a:extLst>
            <a:ext uri="{FF2B5EF4-FFF2-40B4-BE49-F238E27FC236}">
              <a16:creationId xmlns="" xmlns:a16="http://schemas.microsoft.com/office/drawing/2014/main" id="{75385659-4FCF-4F44-91BE-397885A6A724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60" name="TextBox 16959">
          <a:extLst>
            <a:ext uri="{FF2B5EF4-FFF2-40B4-BE49-F238E27FC236}">
              <a16:creationId xmlns="" xmlns:a16="http://schemas.microsoft.com/office/drawing/2014/main" id="{03E3FBDE-1F6F-4D6E-9145-F7E9021D111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61" name="TextBox 16960">
          <a:extLst>
            <a:ext uri="{FF2B5EF4-FFF2-40B4-BE49-F238E27FC236}">
              <a16:creationId xmlns="" xmlns:a16="http://schemas.microsoft.com/office/drawing/2014/main" id="{E83E80F6-2FDE-4FEC-B73C-51FA7366A385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62" name="TextBox 16961">
          <a:extLst>
            <a:ext uri="{FF2B5EF4-FFF2-40B4-BE49-F238E27FC236}">
              <a16:creationId xmlns="" xmlns:a16="http://schemas.microsoft.com/office/drawing/2014/main" id="{7F095BEE-6F18-4A1F-9E19-C137C80CFF2F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63" name="TextBox 16962">
          <a:extLst>
            <a:ext uri="{FF2B5EF4-FFF2-40B4-BE49-F238E27FC236}">
              <a16:creationId xmlns="" xmlns:a16="http://schemas.microsoft.com/office/drawing/2014/main" id="{91EDF402-835C-4855-849B-6055A8677043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64" name="TextBox 16963">
          <a:extLst>
            <a:ext uri="{FF2B5EF4-FFF2-40B4-BE49-F238E27FC236}">
              <a16:creationId xmlns="" xmlns:a16="http://schemas.microsoft.com/office/drawing/2014/main" id="{8D1EBCE7-C142-4E01-A3EF-247924CDF368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6965" name="TextBox 16964">
          <a:extLst>
            <a:ext uri="{FF2B5EF4-FFF2-40B4-BE49-F238E27FC236}">
              <a16:creationId xmlns="" xmlns:a16="http://schemas.microsoft.com/office/drawing/2014/main" id="{8FC35961-770E-405B-88E2-81481CE55787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966" name="TextBox 16965">
          <a:extLst>
            <a:ext uri="{FF2B5EF4-FFF2-40B4-BE49-F238E27FC236}">
              <a16:creationId xmlns="" xmlns:a16="http://schemas.microsoft.com/office/drawing/2014/main" id="{4AE3D593-47FA-4548-952A-FB3AF21FCCEE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67" name="TextBox 16966">
          <a:extLst>
            <a:ext uri="{FF2B5EF4-FFF2-40B4-BE49-F238E27FC236}">
              <a16:creationId xmlns="" xmlns:a16="http://schemas.microsoft.com/office/drawing/2014/main" id="{C6316903-948F-4EF6-A704-98263C4AE84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968" name="TextBox 16967">
          <a:extLst>
            <a:ext uri="{FF2B5EF4-FFF2-40B4-BE49-F238E27FC236}">
              <a16:creationId xmlns="" xmlns:a16="http://schemas.microsoft.com/office/drawing/2014/main" id="{F8DD2DD6-F097-4D12-84DF-17E659FD07B9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69" name="TextBox 16968">
          <a:extLst>
            <a:ext uri="{FF2B5EF4-FFF2-40B4-BE49-F238E27FC236}">
              <a16:creationId xmlns="" xmlns:a16="http://schemas.microsoft.com/office/drawing/2014/main" id="{E56F4C2E-A171-4137-A1A8-3A7DD818DCA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970" name="TextBox 16969">
          <a:extLst>
            <a:ext uri="{FF2B5EF4-FFF2-40B4-BE49-F238E27FC236}">
              <a16:creationId xmlns="" xmlns:a16="http://schemas.microsoft.com/office/drawing/2014/main" id="{7A2D21AE-C1CD-4389-BC96-4AE8FEE6052F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71" name="TextBox 16970">
          <a:extLst>
            <a:ext uri="{FF2B5EF4-FFF2-40B4-BE49-F238E27FC236}">
              <a16:creationId xmlns="" xmlns:a16="http://schemas.microsoft.com/office/drawing/2014/main" id="{E78EB89D-C923-4A4A-B434-D5D910E53A3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72" name="TextBox 16971">
          <a:extLst>
            <a:ext uri="{FF2B5EF4-FFF2-40B4-BE49-F238E27FC236}">
              <a16:creationId xmlns="" xmlns:a16="http://schemas.microsoft.com/office/drawing/2014/main" id="{3155EB64-D28F-42DE-848B-288FA1F93D2A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73" name="TextBox 16972">
          <a:extLst>
            <a:ext uri="{FF2B5EF4-FFF2-40B4-BE49-F238E27FC236}">
              <a16:creationId xmlns="" xmlns:a16="http://schemas.microsoft.com/office/drawing/2014/main" id="{4CDC1985-AEE4-485B-9241-87D5F9FCA449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974" name="TextBox 16973">
          <a:extLst>
            <a:ext uri="{FF2B5EF4-FFF2-40B4-BE49-F238E27FC236}">
              <a16:creationId xmlns="" xmlns:a16="http://schemas.microsoft.com/office/drawing/2014/main" id="{721B5731-DE59-4C9C-A976-745C936676A9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75" name="TextBox 16974">
          <a:extLst>
            <a:ext uri="{FF2B5EF4-FFF2-40B4-BE49-F238E27FC236}">
              <a16:creationId xmlns="" xmlns:a16="http://schemas.microsoft.com/office/drawing/2014/main" id="{2C272BBF-3E23-40CA-B661-578DE921C76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976" name="TextBox 16975">
          <a:extLst>
            <a:ext uri="{FF2B5EF4-FFF2-40B4-BE49-F238E27FC236}">
              <a16:creationId xmlns="" xmlns:a16="http://schemas.microsoft.com/office/drawing/2014/main" id="{BF63F03C-7574-4596-9084-B2FC3F05D0EC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77" name="TextBox 16976">
          <a:extLst>
            <a:ext uri="{FF2B5EF4-FFF2-40B4-BE49-F238E27FC236}">
              <a16:creationId xmlns="" xmlns:a16="http://schemas.microsoft.com/office/drawing/2014/main" id="{EBC75A12-00ED-432E-81FB-849F10BB89A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978" name="TextBox 16977">
          <a:extLst>
            <a:ext uri="{FF2B5EF4-FFF2-40B4-BE49-F238E27FC236}">
              <a16:creationId xmlns="" xmlns:a16="http://schemas.microsoft.com/office/drawing/2014/main" id="{37735F75-1C38-46EE-ADF3-E5D87979D91F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79" name="TextBox 16978">
          <a:extLst>
            <a:ext uri="{FF2B5EF4-FFF2-40B4-BE49-F238E27FC236}">
              <a16:creationId xmlns="" xmlns:a16="http://schemas.microsoft.com/office/drawing/2014/main" id="{5BE26051-E898-4FDD-9AE2-E2F027F83FE6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80" name="TextBox 16979">
          <a:extLst>
            <a:ext uri="{FF2B5EF4-FFF2-40B4-BE49-F238E27FC236}">
              <a16:creationId xmlns="" xmlns:a16="http://schemas.microsoft.com/office/drawing/2014/main" id="{D1F31B3E-8129-4AEB-B9AB-E65456D93BDC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81" name="TextBox 16980">
          <a:extLst>
            <a:ext uri="{FF2B5EF4-FFF2-40B4-BE49-F238E27FC236}">
              <a16:creationId xmlns="" xmlns:a16="http://schemas.microsoft.com/office/drawing/2014/main" id="{AE5AC72B-BC5A-40C2-BABF-F75F7299231B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982" name="TextBox 16981">
          <a:extLst>
            <a:ext uri="{FF2B5EF4-FFF2-40B4-BE49-F238E27FC236}">
              <a16:creationId xmlns="" xmlns:a16="http://schemas.microsoft.com/office/drawing/2014/main" id="{783EE9D6-5A4D-4237-ACD8-1332B3362F01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83" name="TextBox 16982">
          <a:extLst>
            <a:ext uri="{FF2B5EF4-FFF2-40B4-BE49-F238E27FC236}">
              <a16:creationId xmlns="" xmlns:a16="http://schemas.microsoft.com/office/drawing/2014/main" id="{E15BDE2E-D80D-4800-A33C-DF6CE3700AD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984" name="TextBox 16983">
          <a:extLst>
            <a:ext uri="{FF2B5EF4-FFF2-40B4-BE49-F238E27FC236}">
              <a16:creationId xmlns="" xmlns:a16="http://schemas.microsoft.com/office/drawing/2014/main" id="{E5D5F29F-7D76-46CC-A57D-F84A88329982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85" name="TextBox 16984">
          <a:extLst>
            <a:ext uri="{FF2B5EF4-FFF2-40B4-BE49-F238E27FC236}">
              <a16:creationId xmlns="" xmlns:a16="http://schemas.microsoft.com/office/drawing/2014/main" id="{B4CAC270-35FD-447F-8349-1F2373581E1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986" name="TextBox 16985">
          <a:extLst>
            <a:ext uri="{FF2B5EF4-FFF2-40B4-BE49-F238E27FC236}">
              <a16:creationId xmlns="" xmlns:a16="http://schemas.microsoft.com/office/drawing/2014/main" id="{2B74CF3D-D80B-4092-8378-D6DD061500A5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87" name="TextBox 16986">
          <a:extLst>
            <a:ext uri="{FF2B5EF4-FFF2-40B4-BE49-F238E27FC236}">
              <a16:creationId xmlns="" xmlns:a16="http://schemas.microsoft.com/office/drawing/2014/main" id="{640BCE55-9105-4CBF-A9F7-FC5619EEF33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88" name="TextBox 16987">
          <a:extLst>
            <a:ext uri="{FF2B5EF4-FFF2-40B4-BE49-F238E27FC236}">
              <a16:creationId xmlns="" xmlns:a16="http://schemas.microsoft.com/office/drawing/2014/main" id="{FD083A4B-4FF7-4A91-B612-DB3232F13347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89" name="TextBox 16988">
          <a:extLst>
            <a:ext uri="{FF2B5EF4-FFF2-40B4-BE49-F238E27FC236}">
              <a16:creationId xmlns="" xmlns:a16="http://schemas.microsoft.com/office/drawing/2014/main" id="{62FC56CA-4719-4C1E-86F3-80FAD8913A86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990" name="TextBox 16989">
          <a:extLst>
            <a:ext uri="{FF2B5EF4-FFF2-40B4-BE49-F238E27FC236}">
              <a16:creationId xmlns="" xmlns:a16="http://schemas.microsoft.com/office/drawing/2014/main" id="{BDCF0B28-9345-4B84-8E9C-A811FCE56FD2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91" name="TextBox 16990">
          <a:extLst>
            <a:ext uri="{FF2B5EF4-FFF2-40B4-BE49-F238E27FC236}">
              <a16:creationId xmlns="" xmlns:a16="http://schemas.microsoft.com/office/drawing/2014/main" id="{7DF32070-D20C-4DBC-97C4-4E540412039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6992" name="TextBox 16991">
          <a:extLst>
            <a:ext uri="{FF2B5EF4-FFF2-40B4-BE49-F238E27FC236}">
              <a16:creationId xmlns="" xmlns:a16="http://schemas.microsoft.com/office/drawing/2014/main" id="{46213E5B-F153-4FFC-B583-1D25C9335299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93" name="TextBox 16992">
          <a:extLst>
            <a:ext uri="{FF2B5EF4-FFF2-40B4-BE49-F238E27FC236}">
              <a16:creationId xmlns="" xmlns:a16="http://schemas.microsoft.com/office/drawing/2014/main" id="{DCB9F190-34C4-4271-9E98-6D77884E774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6994" name="TextBox 16993">
          <a:extLst>
            <a:ext uri="{FF2B5EF4-FFF2-40B4-BE49-F238E27FC236}">
              <a16:creationId xmlns="" xmlns:a16="http://schemas.microsoft.com/office/drawing/2014/main" id="{27B112AF-C46A-49BE-9664-60446AD59BC4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95" name="TextBox 16994">
          <a:extLst>
            <a:ext uri="{FF2B5EF4-FFF2-40B4-BE49-F238E27FC236}">
              <a16:creationId xmlns="" xmlns:a16="http://schemas.microsoft.com/office/drawing/2014/main" id="{3887F0DE-3A8F-421A-ABB7-1C64C5569E35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6996" name="TextBox 16995">
          <a:extLst>
            <a:ext uri="{FF2B5EF4-FFF2-40B4-BE49-F238E27FC236}">
              <a16:creationId xmlns="" xmlns:a16="http://schemas.microsoft.com/office/drawing/2014/main" id="{8449D988-BD82-449E-B025-142601A91B0D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6997" name="TextBox 16996">
          <a:extLst>
            <a:ext uri="{FF2B5EF4-FFF2-40B4-BE49-F238E27FC236}">
              <a16:creationId xmlns="" xmlns:a16="http://schemas.microsoft.com/office/drawing/2014/main" id="{19DC40EA-8515-4A0C-B2CB-DBE1DD331E3F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6998" name="TextBox 16997">
          <a:extLst>
            <a:ext uri="{FF2B5EF4-FFF2-40B4-BE49-F238E27FC236}">
              <a16:creationId xmlns="" xmlns:a16="http://schemas.microsoft.com/office/drawing/2014/main" id="{9878B01F-5398-4816-896C-5B88D040D296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6999" name="TextBox 16998">
          <a:extLst>
            <a:ext uri="{FF2B5EF4-FFF2-40B4-BE49-F238E27FC236}">
              <a16:creationId xmlns="" xmlns:a16="http://schemas.microsoft.com/office/drawing/2014/main" id="{344625AE-96D2-479B-AAFE-B60BB688CB0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00" name="TextBox 16999">
          <a:extLst>
            <a:ext uri="{FF2B5EF4-FFF2-40B4-BE49-F238E27FC236}">
              <a16:creationId xmlns="" xmlns:a16="http://schemas.microsoft.com/office/drawing/2014/main" id="{80274514-6FE1-4CD4-B8DE-86CFE341541C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01" name="TextBox 17000">
          <a:extLst>
            <a:ext uri="{FF2B5EF4-FFF2-40B4-BE49-F238E27FC236}">
              <a16:creationId xmlns="" xmlns:a16="http://schemas.microsoft.com/office/drawing/2014/main" id="{0D919C41-DBCF-4A72-BA21-A38595859A5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02" name="TextBox 17001">
          <a:extLst>
            <a:ext uri="{FF2B5EF4-FFF2-40B4-BE49-F238E27FC236}">
              <a16:creationId xmlns="" xmlns:a16="http://schemas.microsoft.com/office/drawing/2014/main" id="{BD5F5C05-D46D-40E2-8DD9-3F7815D1D9A9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03" name="TextBox 17002">
          <a:extLst>
            <a:ext uri="{FF2B5EF4-FFF2-40B4-BE49-F238E27FC236}">
              <a16:creationId xmlns="" xmlns:a16="http://schemas.microsoft.com/office/drawing/2014/main" id="{E7F33057-E2CF-4605-B217-FD9DF9A6405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004" name="TextBox 17003">
          <a:extLst>
            <a:ext uri="{FF2B5EF4-FFF2-40B4-BE49-F238E27FC236}">
              <a16:creationId xmlns="" xmlns:a16="http://schemas.microsoft.com/office/drawing/2014/main" id="{A21B920E-0319-40E7-B21A-0A93826F2465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005" name="TextBox 17004">
          <a:extLst>
            <a:ext uri="{FF2B5EF4-FFF2-40B4-BE49-F238E27FC236}">
              <a16:creationId xmlns="" xmlns:a16="http://schemas.microsoft.com/office/drawing/2014/main" id="{B5CAAB4B-67B0-415F-BD49-E548511BFAEB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006" name="TextBox 17005">
          <a:extLst>
            <a:ext uri="{FF2B5EF4-FFF2-40B4-BE49-F238E27FC236}">
              <a16:creationId xmlns="" xmlns:a16="http://schemas.microsoft.com/office/drawing/2014/main" id="{AC3393A0-E58E-4F5E-8034-CEC31EE56E8D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07" name="TextBox 17006">
          <a:extLst>
            <a:ext uri="{FF2B5EF4-FFF2-40B4-BE49-F238E27FC236}">
              <a16:creationId xmlns="" xmlns:a16="http://schemas.microsoft.com/office/drawing/2014/main" id="{86A68268-751D-4CD2-A36D-2FD67F2A7EB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08" name="TextBox 17007">
          <a:extLst>
            <a:ext uri="{FF2B5EF4-FFF2-40B4-BE49-F238E27FC236}">
              <a16:creationId xmlns="" xmlns:a16="http://schemas.microsoft.com/office/drawing/2014/main" id="{18ABD842-B132-4ED3-AD36-216F22AD0CA5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09" name="TextBox 17008">
          <a:extLst>
            <a:ext uri="{FF2B5EF4-FFF2-40B4-BE49-F238E27FC236}">
              <a16:creationId xmlns="" xmlns:a16="http://schemas.microsoft.com/office/drawing/2014/main" id="{B81921BE-7015-4D8F-94EB-5AA14AADCF0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10" name="TextBox 17009">
          <a:extLst>
            <a:ext uri="{FF2B5EF4-FFF2-40B4-BE49-F238E27FC236}">
              <a16:creationId xmlns="" xmlns:a16="http://schemas.microsoft.com/office/drawing/2014/main" id="{97A62D02-F363-4002-8495-3CC58E1C8B0A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11" name="TextBox 17010">
          <a:extLst>
            <a:ext uri="{FF2B5EF4-FFF2-40B4-BE49-F238E27FC236}">
              <a16:creationId xmlns="" xmlns:a16="http://schemas.microsoft.com/office/drawing/2014/main" id="{6D60821F-EEC9-4E96-A613-0BC780A78C6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012" name="TextBox 17011">
          <a:extLst>
            <a:ext uri="{FF2B5EF4-FFF2-40B4-BE49-F238E27FC236}">
              <a16:creationId xmlns="" xmlns:a16="http://schemas.microsoft.com/office/drawing/2014/main" id="{F0A0CB3B-0C23-405B-81E6-DF1499081517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013" name="TextBox 17012">
          <a:extLst>
            <a:ext uri="{FF2B5EF4-FFF2-40B4-BE49-F238E27FC236}">
              <a16:creationId xmlns="" xmlns:a16="http://schemas.microsoft.com/office/drawing/2014/main" id="{5563FE6A-C68F-4263-845D-2B0D46354E68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014" name="TextBox 17013">
          <a:extLst>
            <a:ext uri="{FF2B5EF4-FFF2-40B4-BE49-F238E27FC236}">
              <a16:creationId xmlns="" xmlns:a16="http://schemas.microsoft.com/office/drawing/2014/main" id="{0BBEF2C8-C71C-482E-9BE1-E8433C9FE868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15" name="TextBox 17014">
          <a:extLst>
            <a:ext uri="{FF2B5EF4-FFF2-40B4-BE49-F238E27FC236}">
              <a16:creationId xmlns="" xmlns:a16="http://schemas.microsoft.com/office/drawing/2014/main" id="{B3FE47EF-1E9F-4727-93A7-7EFB9323473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16" name="TextBox 17015">
          <a:extLst>
            <a:ext uri="{FF2B5EF4-FFF2-40B4-BE49-F238E27FC236}">
              <a16:creationId xmlns="" xmlns:a16="http://schemas.microsoft.com/office/drawing/2014/main" id="{5882C9B0-7D80-48DE-A94B-5C592E80916A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17" name="TextBox 17016">
          <a:extLst>
            <a:ext uri="{FF2B5EF4-FFF2-40B4-BE49-F238E27FC236}">
              <a16:creationId xmlns="" xmlns:a16="http://schemas.microsoft.com/office/drawing/2014/main" id="{E2B8E161-6A2A-46D6-8257-445A22BB5C2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18" name="TextBox 17017">
          <a:extLst>
            <a:ext uri="{FF2B5EF4-FFF2-40B4-BE49-F238E27FC236}">
              <a16:creationId xmlns="" xmlns:a16="http://schemas.microsoft.com/office/drawing/2014/main" id="{26499D78-AA91-4629-A0FD-C462BF810155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19" name="TextBox 17018">
          <a:extLst>
            <a:ext uri="{FF2B5EF4-FFF2-40B4-BE49-F238E27FC236}">
              <a16:creationId xmlns="" xmlns:a16="http://schemas.microsoft.com/office/drawing/2014/main" id="{E6C7C81B-96E6-4697-B2C5-1F7D49B0CA1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020" name="TextBox 17019">
          <a:extLst>
            <a:ext uri="{FF2B5EF4-FFF2-40B4-BE49-F238E27FC236}">
              <a16:creationId xmlns="" xmlns:a16="http://schemas.microsoft.com/office/drawing/2014/main" id="{489FF9A2-97B9-4011-BB1C-E545292077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021" name="TextBox 17020">
          <a:extLst>
            <a:ext uri="{FF2B5EF4-FFF2-40B4-BE49-F238E27FC236}">
              <a16:creationId xmlns="" xmlns:a16="http://schemas.microsoft.com/office/drawing/2014/main" id="{08EDB1F8-34F0-44EE-9935-04F7D2768567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022" name="TextBox 17021">
          <a:extLst>
            <a:ext uri="{FF2B5EF4-FFF2-40B4-BE49-F238E27FC236}">
              <a16:creationId xmlns="" xmlns:a16="http://schemas.microsoft.com/office/drawing/2014/main" id="{E9908A70-4FBD-4C3E-8869-49B21BC3BDE9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23" name="TextBox 17022">
          <a:extLst>
            <a:ext uri="{FF2B5EF4-FFF2-40B4-BE49-F238E27FC236}">
              <a16:creationId xmlns="" xmlns:a16="http://schemas.microsoft.com/office/drawing/2014/main" id="{C41F2B14-964E-4923-8410-ACC4D1D299B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24" name="TextBox 17023">
          <a:extLst>
            <a:ext uri="{FF2B5EF4-FFF2-40B4-BE49-F238E27FC236}">
              <a16:creationId xmlns="" xmlns:a16="http://schemas.microsoft.com/office/drawing/2014/main" id="{86809557-D820-46A7-B4FD-B435426D6241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25" name="TextBox 17024">
          <a:extLst>
            <a:ext uri="{FF2B5EF4-FFF2-40B4-BE49-F238E27FC236}">
              <a16:creationId xmlns="" xmlns:a16="http://schemas.microsoft.com/office/drawing/2014/main" id="{12DC75DA-6BCB-4DDE-8FA2-ABA8487C6C3D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26" name="TextBox 17025">
          <a:extLst>
            <a:ext uri="{FF2B5EF4-FFF2-40B4-BE49-F238E27FC236}">
              <a16:creationId xmlns="" xmlns:a16="http://schemas.microsoft.com/office/drawing/2014/main" id="{FE8A058A-B8B8-4661-B64F-D0D18EC47909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27" name="TextBox 17026">
          <a:extLst>
            <a:ext uri="{FF2B5EF4-FFF2-40B4-BE49-F238E27FC236}">
              <a16:creationId xmlns="" xmlns:a16="http://schemas.microsoft.com/office/drawing/2014/main" id="{85F320CA-E470-47BA-BA53-02390616C396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028" name="TextBox 17027">
          <a:extLst>
            <a:ext uri="{FF2B5EF4-FFF2-40B4-BE49-F238E27FC236}">
              <a16:creationId xmlns="" xmlns:a16="http://schemas.microsoft.com/office/drawing/2014/main" id="{80640182-6206-443D-878F-0B0D90A5ECE6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029" name="TextBox 17028">
          <a:extLst>
            <a:ext uri="{FF2B5EF4-FFF2-40B4-BE49-F238E27FC236}">
              <a16:creationId xmlns="" xmlns:a16="http://schemas.microsoft.com/office/drawing/2014/main" id="{54182B58-02B3-4311-AF2F-22F26F9C775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030" name="TextBox 17029">
          <a:extLst>
            <a:ext uri="{FF2B5EF4-FFF2-40B4-BE49-F238E27FC236}">
              <a16:creationId xmlns="" xmlns:a16="http://schemas.microsoft.com/office/drawing/2014/main" id="{8D72D18F-C74F-45BB-A0A8-32F43498BD54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31" name="TextBox 17030">
          <a:extLst>
            <a:ext uri="{FF2B5EF4-FFF2-40B4-BE49-F238E27FC236}">
              <a16:creationId xmlns="" xmlns:a16="http://schemas.microsoft.com/office/drawing/2014/main" id="{07D5D6A6-2760-47A8-88DC-1C1EB0D31CB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32" name="TextBox 17031">
          <a:extLst>
            <a:ext uri="{FF2B5EF4-FFF2-40B4-BE49-F238E27FC236}">
              <a16:creationId xmlns="" xmlns:a16="http://schemas.microsoft.com/office/drawing/2014/main" id="{071D12DF-7749-4255-8D9C-FCCE32E53CA2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33" name="TextBox 17032">
          <a:extLst>
            <a:ext uri="{FF2B5EF4-FFF2-40B4-BE49-F238E27FC236}">
              <a16:creationId xmlns="" xmlns:a16="http://schemas.microsoft.com/office/drawing/2014/main" id="{6ADAD43C-CA4A-474C-B578-061ED1EBC30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34" name="TextBox 17033">
          <a:extLst>
            <a:ext uri="{FF2B5EF4-FFF2-40B4-BE49-F238E27FC236}">
              <a16:creationId xmlns="" xmlns:a16="http://schemas.microsoft.com/office/drawing/2014/main" id="{61398464-BECE-4057-9EA7-53903357B432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35" name="TextBox 17034">
          <a:extLst>
            <a:ext uri="{FF2B5EF4-FFF2-40B4-BE49-F238E27FC236}">
              <a16:creationId xmlns="" xmlns:a16="http://schemas.microsoft.com/office/drawing/2014/main" id="{97A8E675-6315-4CF1-80B8-3D12E750B5A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036" name="TextBox 17035">
          <a:extLst>
            <a:ext uri="{FF2B5EF4-FFF2-40B4-BE49-F238E27FC236}">
              <a16:creationId xmlns="" xmlns:a16="http://schemas.microsoft.com/office/drawing/2014/main" id="{D19949D3-A00D-44CD-B9F9-563CBEE635B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037" name="TextBox 17036">
          <a:extLst>
            <a:ext uri="{FF2B5EF4-FFF2-40B4-BE49-F238E27FC236}">
              <a16:creationId xmlns="" xmlns:a16="http://schemas.microsoft.com/office/drawing/2014/main" id="{58471ADA-7614-431C-BDAA-12DCB9096742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038" name="TextBox 17037">
          <a:extLst>
            <a:ext uri="{FF2B5EF4-FFF2-40B4-BE49-F238E27FC236}">
              <a16:creationId xmlns="" xmlns:a16="http://schemas.microsoft.com/office/drawing/2014/main" id="{D6F4F536-1E53-4B69-8E50-D18F2E01352C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39" name="TextBox 17038">
          <a:extLst>
            <a:ext uri="{FF2B5EF4-FFF2-40B4-BE49-F238E27FC236}">
              <a16:creationId xmlns="" xmlns:a16="http://schemas.microsoft.com/office/drawing/2014/main" id="{E00268AF-7CF4-4E91-9AAC-207C95DEA97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40" name="TextBox 17039">
          <a:extLst>
            <a:ext uri="{FF2B5EF4-FFF2-40B4-BE49-F238E27FC236}">
              <a16:creationId xmlns="" xmlns:a16="http://schemas.microsoft.com/office/drawing/2014/main" id="{F2E9BCC0-4ED4-44C0-9E95-FE7BD2B700EF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41" name="TextBox 17040">
          <a:extLst>
            <a:ext uri="{FF2B5EF4-FFF2-40B4-BE49-F238E27FC236}">
              <a16:creationId xmlns="" xmlns:a16="http://schemas.microsoft.com/office/drawing/2014/main" id="{C453DE51-EB97-4294-B319-1D59CED62DA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42" name="TextBox 17041">
          <a:extLst>
            <a:ext uri="{FF2B5EF4-FFF2-40B4-BE49-F238E27FC236}">
              <a16:creationId xmlns="" xmlns:a16="http://schemas.microsoft.com/office/drawing/2014/main" id="{BFC07BC5-C653-4E7A-BFE0-B9B2BACFF5CD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43" name="TextBox 17042">
          <a:extLst>
            <a:ext uri="{FF2B5EF4-FFF2-40B4-BE49-F238E27FC236}">
              <a16:creationId xmlns="" xmlns:a16="http://schemas.microsoft.com/office/drawing/2014/main" id="{B150F5CE-E602-48D0-B765-324651AE9F86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044" name="TextBox 17043">
          <a:extLst>
            <a:ext uri="{FF2B5EF4-FFF2-40B4-BE49-F238E27FC236}">
              <a16:creationId xmlns="" xmlns:a16="http://schemas.microsoft.com/office/drawing/2014/main" id="{F6CE76E7-6F5F-488C-8C9B-FFA572451B1D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045" name="TextBox 17044">
          <a:extLst>
            <a:ext uri="{FF2B5EF4-FFF2-40B4-BE49-F238E27FC236}">
              <a16:creationId xmlns="" xmlns:a16="http://schemas.microsoft.com/office/drawing/2014/main" id="{AE30860B-5455-4DEF-A55C-638922A41B34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046" name="TextBox 17045">
          <a:extLst>
            <a:ext uri="{FF2B5EF4-FFF2-40B4-BE49-F238E27FC236}">
              <a16:creationId xmlns="" xmlns:a16="http://schemas.microsoft.com/office/drawing/2014/main" id="{17E7F9D7-472D-43CA-B81C-9F27FC55CBEA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47" name="TextBox 17046">
          <a:extLst>
            <a:ext uri="{FF2B5EF4-FFF2-40B4-BE49-F238E27FC236}">
              <a16:creationId xmlns="" xmlns:a16="http://schemas.microsoft.com/office/drawing/2014/main" id="{07F8ACA3-8C33-42A9-BA29-8FD4434B582B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48" name="TextBox 17047">
          <a:extLst>
            <a:ext uri="{FF2B5EF4-FFF2-40B4-BE49-F238E27FC236}">
              <a16:creationId xmlns="" xmlns:a16="http://schemas.microsoft.com/office/drawing/2014/main" id="{40E33D59-498F-459B-9592-074CEE634578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49" name="TextBox 17048">
          <a:extLst>
            <a:ext uri="{FF2B5EF4-FFF2-40B4-BE49-F238E27FC236}">
              <a16:creationId xmlns="" xmlns:a16="http://schemas.microsoft.com/office/drawing/2014/main" id="{B4407146-77AF-4191-8597-346B57798F3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50" name="TextBox 17049">
          <a:extLst>
            <a:ext uri="{FF2B5EF4-FFF2-40B4-BE49-F238E27FC236}">
              <a16:creationId xmlns="" xmlns:a16="http://schemas.microsoft.com/office/drawing/2014/main" id="{5BAE1E39-FBC1-4DA2-97AC-B4EABC5AB3C1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51" name="TextBox 17050">
          <a:extLst>
            <a:ext uri="{FF2B5EF4-FFF2-40B4-BE49-F238E27FC236}">
              <a16:creationId xmlns="" xmlns:a16="http://schemas.microsoft.com/office/drawing/2014/main" id="{790FBE75-1032-47E6-A70F-E35E85CE6D5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052" name="TextBox 17051">
          <a:extLst>
            <a:ext uri="{FF2B5EF4-FFF2-40B4-BE49-F238E27FC236}">
              <a16:creationId xmlns="" xmlns:a16="http://schemas.microsoft.com/office/drawing/2014/main" id="{89E51F96-E48E-4BBF-8A4C-CE72C598F77C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053" name="TextBox 17052">
          <a:extLst>
            <a:ext uri="{FF2B5EF4-FFF2-40B4-BE49-F238E27FC236}">
              <a16:creationId xmlns="" xmlns:a16="http://schemas.microsoft.com/office/drawing/2014/main" id="{28321BEA-D064-4BE7-A262-F2F44C8D4E87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054" name="TextBox 17053">
          <a:extLst>
            <a:ext uri="{FF2B5EF4-FFF2-40B4-BE49-F238E27FC236}">
              <a16:creationId xmlns="" xmlns:a16="http://schemas.microsoft.com/office/drawing/2014/main" id="{3F34D42F-275C-4EC2-9E0B-1C651F8EAF74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55" name="TextBox 17054">
          <a:extLst>
            <a:ext uri="{FF2B5EF4-FFF2-40B4-BE49-F238E27FC236}">
              <a16:creationId xmlns="" xmlns:a16="http://schemas.microsoft.com/office/drawing/2014/main" id="{806C8E0C-2E7E-48FB-A684-98588498324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56" name="TextBox 17055">
          <a:extLst>
            <a:ext uri="{FF2B5EF4-FFF2-40B4-BE49-F238E27FC236}">
              <a16:creationId xmlns="" xmlns:a16="http://schemas.microsoft.com/office/drawing/2014/main" id="{418E9CF8-0CC5-4571-BD56-572BED21C235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57" name="TextBox 17056">
          <a:extLst>
            <a:ext uri="{FF2B5EF4-FFF2-40B4-BE49-F238E27FC236}">
              <a16:creationId xmlns="" xmlns:a16="http://schemas.microsoft.com/office/drawing/2014/main" id="{C32DDA8C-70C4-4712-B821-8E6D36A30CA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58" name="TextBox 17057">
          <a:extLst>
            <a:ext uri="{FF2B5EF4-FFF2-40B4-BE49-F238E27FC236}">
              <a16:creationId xmlns="" xmlns:a16="http://schemas.microsoft.com/office/drawing/2014/main" id="{97CDC1F3-AE1F-4AF1-BC9D-B940A97CC06A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59" name="TextBox 17058">
          <a:extLst>
            <a:ext uri="{FF2B5EF4-FFF2-40B4-BE49-F238E27FC236}">
              <a16:creationId xmlns="" xmlns:a16="http://schemas.microsoft.com/office/drawing/2014/main" id="{C128B086-04D2-4696-ABCF-7BB90BB89D7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060" name="TextBox 17059">
          <a:extLst>
            <a:ext uri="{FF2B5EF4-FFF2-40B4-BE49-F238E27FC236}">
              <a16:creationId xmlns="" xmlns:a16="http://schemas.microsoft.com/office/drawing/2014/main" id="{31B4912A-D0F4-4664-A7DC-1A007FDB1BDE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061" name="TextBox 17060">
          <a:extLst>
            <a:ext uri="{FF2B5EF4-FFF2-40B4-BE49-F238E27FC236}">
              <a16:creationId xmlns="" xmlns:a16="http://schemas.microsoft.com/office/drawing/2014/main" id="{52544041-600F-4DE8-B29E-49B7DAE1C96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062" name="TextBox 17061">
          <a:extLst>
            <a:ext uri="{FF2B5EF4-FFF2-40B4-BE49-F238E27FC236}">
              <a16:creationId xmlns="" xmlns:a16="http://schemas.microsoft.com/office/drawing/2014/main" id="{CC0B3E6B-FCE1-49E2-A338-43EAB639B664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63" name="TextBox 17062">
          <a:extLst>
            <a:ext uri="{FF2B5EF4-FFF2-40B4-BE49-F238E27FC236}">
              <a16:creationId xmlns="" xmlns:a16="http://schemas.microsoft.com/office/drawing/2014/main" id="{543F9BF7-888F-411D-A8B0-EC27B2A12DD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64" name="TextBox 17063">
          <a:extLst>
            <a:ext uri="{FF2B5EF4-FFF2-40B4-BE49-F238E27FC236}">
              <a16:creationId xmlns="" xmlns:a16="http://schemas.microsoft.com/office/drawing/2014/main" id="{F88ABD0D-89F5-45BC-BB7B-40CDFED3AC92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65" name="TextBox 17064">
          <a:extLst>
            <a:ext uri="{FF2B5EF4-FFF2-40B4-BE49-F238E27FC236}">
              <a16:creationId xmlns="" xmlns:a16="http://schemas.microsoft.com/office/drawing/2014/main" id="{63F86D5B-89B7-478B-A01E-195B45790A0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66" name="TextBox 17065">
          <a:extLst>
            <a:ext uri="{FF2B5EF4-FFF2-40B4-BE49-F238E27FC236}">
              <a16:creationId xmlns="" xmlns:a16="http://schemas.microsoft.com/office/drawing/2014/main" id="{FB4711CF-A566-437B-8AB3-E69FA6C7A261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67" name="TextBox 17066">
          <a:extLst>
            <a:ext uri="{FF2B5EF4-FFF2-40B4-BE49-F238E27FC236}">
              <a16:creationId xmlns="" xmlns:a16="http://schemas.microsoft.com/office/drawing/2014/main" id="{528799F4-AB71-45D3-BED6-B08B596221E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068" name="TextBox 17067">
          <a:extLst>
            <a:ext uri="{FF2B5EF4-FFF2-40B4-BE49-F238E27FC236}">
              <a16:creationId xmlns="" xmlns:a16="http://schemas.microsoft.com/office/drawing/2014/main" id="{9A99F323-C075-44E8-AC19-E498A567E853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069" name="TextBox 17068">
          <a:extLst>
            <a:ext uri="{FF2B5EF4-FFF2-40B4-BE49-F238E27FC236}">
              <a16:creationId xmlns="" xmlns:a16="http://schemas.microsoft.com/office/drawing/2014/main" id="{3CC4B8B7-640C-4C42-8AB7-38BACC9F3A15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070" name="TextBox 17069">
          <a:extLst>
            <a:ext uri="{FF2B5EF4-FFF2-40B4-BE49-F238E27FC236}">
              <a16:creationId xmlns="" xmlns:a16="http://schemas.microsoft.com/office/drawing/2014/main" id="{18E33429-9E32-4ECA-8A73-34497DC72297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71" name="TextBox 17070">
          <a:extLst>
            <a:ext uri="{FF2B5EF4-FFF2-40B4-BE49-F238E27FC236}">
              <a16:creationId xmlns="" xmlns:a16="http://schemas.microsoft.com/office/drawing/2014/main" id="{198CFE55-24E9-414A-8D3B-1D7F2D70634D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72" name="TextBox 17071">
          <a:extLst>
            <a:ext uri="{FF2B5EF4-FFF2-40B4-BE49-F238E27FC236}">
              <a16:creationId xmlns="" xmlns:a16="http://schemas.microsoft.com/office/drawing/2014/main" id="{AF60B598-4F2E-4DED-B9AF-D265F3579CE7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73" name="TextBox 17072">
          <a:extLst>
            <a:ext uri="{FF2B5EF4-FFF2-40B4-BE49-F238E27FC236}">
              <a16:creationId xmlns="" xmlns:a16="http://schemas.microsoft.com/office/drawing/2014/main" id="{B688D24E-6162-4EAE-9730-A37BFB62735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74" name="TextBox 17073">
          <a:extLst>
            <a:ext uri="{FF2B5EF4-FFF2-40B4-BE49-F238E27FC236}">
              <a16:creationId xmlns="" xmlns:a16="http://schemas.microsoft.com/office/drawing/2014/main" id="{EF9BD8AD-B004-4419-9181-FF0D6AB13431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75" name="TextBox 17074">
          <a:extLst>
            <a:ext uri="{FF2B5EF4-FFF2-40B4-BE49-F238E27FC236}">
              <a16:creationId xmlns="" xmlns:a16="http://schemas.microsoft.com/office/drawing/2014/main" id="{66A015A5-BFF1-405C-8D36-3F79D19CD2D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076" name="TextBox 17075">
          <a:extLst>
            <a:ext uri="{FF2B5EF4-FFF2-40B4-BE49-F238E27FC236}">
              <a16:creationId xmlns="" xmlns:a16="http://schemas.microsoft.com/office/drawing/2014/main" id="{AACA5BBB-1985-4487-87A6-F3571AB90D5C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077" name="TextBox 17076">
          <a:extLst>
            <a:ext uri="{FF2B5EF4-FFF2-40B4-BE49-F238E27FC236}">
              <a16:creationId xmlns="" xmlns:a16="http://schemas.microsoft.com/office/drawing/2014/main" id="{7B34FB80-1222-472D-8150-6D3A3FB918EC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078" name="TextBox 17077">
          <a:extLst>
            <a:ext uri="{FF2B5EF4-FFF2-40B4-BE49-F238E27FC236}">
              <a16:creationId xmlns="" xmlns:a16="http://schemas.microsoft.com/office/drawing/2014/main" id="{ED777748-CD2B-46F5-AC82-699309FE0759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79" name="TextBox 17078">
          <a:extLst>
            <a:ext uri="{FF2B5EF4-FFF2-40B4-BE49-F238E27FC236}">
              <a16:creationId xmlns="" xmlns:a16="http://schemas.microsoft.com/office/drawing/2014/main" id="{242FE96D-6F12-423C-A4E2-E654618C845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80" name="TextBox 17079">
          <a:extLst>
            <a:ext uri="{FF2B5EF4-FFF2-40B4-BE49-F238E27FC236}">
              <a16:creationId xmlns="" xmlns:a16="http://schemas.microsoft.com/office/drawing/2014/main" id="{FA54472E-F0EB-4A07-91BA-CD2730562807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81" name="TextBox 17080">
          <a:extLst>
            <a:ext uri="{FF2B5EF4-FFF2-40B4-BE49-F238E27FC236}">
              <a16:creationId xmlns="" xmlns:a16="http://schemas.microsoft.com/office/drawing/2014/main" id="{A19667ED-781A-40ED-9DD7-5A4F1D64BA4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82" name="TextBox 17081">
          <a:extLst>
            <a:ext uri="{FF2B5EF4-FFF2-40B4-BE49-F238E27FC236}">
              <a16:creationId xmlns="" xmlns:a16="http://schemas.microsoft.com/office/drawing/2014/main" id="{AFDEE786-DA5D-4295-A49F-35A4FDCCB737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83" name="TextBox 17082">
          <a:extLst>
            <a:ext uri="{FF2B5EF4-FFF2-40B4-BE49-F238E27FC236}">
              <a16:creationId xmlns="" xmlns:a16="http://schemas.microsoft.com/office/drawing/2014/main" id="{6F2A74E8-57DF-48C6-8B3F-8487434C6BA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084" name="TextBox 17083">
          <a:extLst>
            <a:ext uri="{FF2B5EF4-FFF2-40B4-BE49-F238E27FC236}">
              <a16:creationId xmlns="" xmlns:a16="http://schemas.microsoft.com/office/drawing/2014/main" id="{A8199CA7-CBDD-49E4-8BC0-90B82068CFAA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085" name="TextBox 17084">
          <a:extLst>
            <a:ext uri="{FF2B5EF4-FFF2-40B4-BE49-F238E27FC236}">
              <a16:creationId xmlns="" xmlns:a16="http://schemas.microsoft.com/office/drawing/2014/main" id="{1E92D64C-6478-49AD-80F7-F5F67A8CB233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086" name="TextBox 17085">
          <a:extLst>
            <a:ext uri="{FF2B5EF4-FFF2-40B4-BE49-F238E27FC236}">
              <a16:creationId xmlns="" xmlns:a16="http://schemas.microsoft.com/office/drawing/2014/main" id="{31ED7424-CC79-4113-8724-49AA7FB05978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87" name="TextBox 17086">
          <a:extLst>
            <a:ext uri="{FF2B5EF4-FFF2-40B4-BE49-F238E27FC236}">
              <a16:creationId xmlns="" xmlns:a16="http://schemas.microsoft.com/office/drawing/2014/main" id="{216804C3-9532-4030-8B49-053120B1C58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88" name="TextBox 17087">
          <a:extLst>
            <a:ext uri="{FF2B5EF4-FFF2-40B4-BE49-F238E27FC236}">
              <a16:creationId xmlns="" xmlns:a16="http://schemas.microsoft.com/office/drawing/2014/main" id="{AF296787-D790-44B2-89AD-B1BAADCA2CB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89" name="TextBox 17088">
          <a:extLst>
            <a:ext uri="{FF2B5EF4-FFF2-40B4-BE49-F238E27FC236}">
              <a16:creationId xmlns="" xmlns:a16="http://schemas.microsoft.com/office/drawing/2014/main" id="{639118E7-D591-44C8-95B7-81AA15C0708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90" name="TextBox 17089">
          <a:extLst>
            <a:ext uri="{FF2B5EF4-FFF2-40B4-BE49-F238E27FC236}">
              <a16:creationId xmlns="" xmlns:a16="http://schemas.microsoft.com/office/drawing/2014/main" id="{3E9BED04-ABD7-4BC4-92C4-FC2EE897C921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91" name="TextBox 17090">
          <a:extLst>
            <a:ext uri="{FF2B5EF4-FFF2-40B4-BE49-F238E27FC236}">
              <a16:creationId xmlns="" xmlns:a16="http://schemas.microsoft.com/office/drawing/2014/main" id="{46EE0F9C-A536-42CA-8EAA-D34C48C4C50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092" name="TextBox 17091">
          <a:extLst>
            <a:ext uri="{FF2B5EF4-FFF2-40B4-BE49-F238E27FC236}">
              <a16:creationId xmlns="" xmlns:a16="http://schemas.microsoft.com/office/drawing/2014/main" id="{71B16B2E-52ED-417E-A1E1-FE06613CF56B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093" name="TextBox 17092">
          <a:extLst>
            <a:ext uri="{FF2B5EF4-FFF2-40B4-BE49-F238E27FC236}">
              <a16:creationId xmlns="" xmlns:a16="http://schemas.microsoft.com/office/drawing/2014/main" id="{1F3E7360-AA56-4474-8369-1D0FA841D0E3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094" name="TextBox 17093">
          <a:extLst>
            <a:ext uri="{FF2B5EF4-FFF2-40B4-BE49-F238E27FC236}">
              <a16:creationId xmlns="" xmlns:a16="http://schemas.microsoft.com/office/drawing/2014/main" id="{6B46490C-CAEB-40AC-89E3-6339681A4548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95" name="TextBox 17094">
          <a:extLst>
            <a:ext uri="{FF2B5EF4-FFF2-40B4-BE49-F238E27FC236}">
              <a16:creationId xmlns="" xmlns:a16="http://schemas.microsoft.com/office/drawing/2014/main" id="{2206EE53-4B0D-45E8-9B35-88D2EDFC532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096" name="TextBox 17095">
          <a:extLst>
            <a:ext uri="{FF2B5EF4-FFF2-40B4-BE49-F238E27FC236}">
              <a16:creationId xmlns="" xmlns:a16="http://schemas.microsoft.com/office/drawing/2014/main" id="{AA933CA4-05AE-4026-853D-662320B2998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97" name="TextBox 17096">
          <a:extLst>
            <a:ext uri="{FF2B5EF4-FFF2-40B4-BE49-F238E27FC236}">
              <a16:creationId xmlns="" xmlns:a16="http://schemas.microsoft.com/office/drawing/2014/main" id="{336EB41F-C1BF-4C45-8BD9-677328129C5D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098" name="TextBox 17097">
          <a:extLst>
            <a:ext uri="{FF2B5EF4-FFF2-40B4-BE49-F238E27FC236}">
              <a16:creationId xmlns="" xmlns:a16="http://schemas.microsoft.com/office/drawing/2014/main" id="{50408C2F-D260-4D87-BD03-13F688615A07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099" name="TextBox 17098">
          <a:extLst>
            <a:ext uri="{FF2B5EF4-FFF2-40B4-BE49-F238E27FC236}">
              <a16:creationId xmlns="" xmlns:a16="http://schemas.microsoft.com/office/drawing/2014/main" id="{E24E93DC-6954-4EBF-B90A-583E9B17A76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00" name="TextBox 17099">
          <a:extLst>
            <a:ext uri="{FF2B5EF4-FFF2-40B4-BE49-F238E27FC236}">
              <a16:creationId xmlns="" xmlns:a16="http://schemas.microsoft.com/office/drawing/2014/main" id="{F4176410-C7AB-4033-B445-D3F12712646B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01" name="TextBox 17100">
          <a:extLst>
            <a:ext uri="{FF2B5EF4-FFF2-40B4-BE49-F238E27FC236}">
              <a16:creationId xmlns="" xmlns:a16="http://schemas.microsoft.com/office/drawing/2014/main" id="{66302454-878B-4762-A779-270D80F992A7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102" name="TextBox 17101">
          <a:extLst>
            <a:ext uri="{FF2B5EF4-FFF2-40B4-BE49-F238E27FC236}">
              <a16:creationId xmlns="" xmlns:a16="http://schemas.microsoft.com/office/drawing/2014/main" id="{B0A4A864-AF58-4423-A071-657E3BC18DCB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03" name="TextBox 17102">
          <a:extLst>
            <a:ext uri="{FF2B5EF4-FFF2-40B4-BE49-F238E27FC236}">
              <a16:creationId xmlns="" xmlns:a16="http://schemas.microsoft.com/office/drawing/2014/main" id="{6CCC2DA2-F114-4E0C-A73C-01C51E6E3E35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104" name="TextBox 17103">
          <a:extLst>
            <a:ext uri="{FF2B5EF4-FFF2-40B4-BE49-F238E27FC236}">
              <a16:creationId xmlns="" xmlns:a16="http://schemas.microsoft.com/office/drawing/2014/main" id="{5D3A259C-33C2-43C2-8466-2A7EA5752E4A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05" name="TextBox 17104">
          <a:extLst>
            <a:ext uri="{FF2B5EF4-FFF2-40B4-BE49-F238E27FC236}">
              <a16:creationId xmlns="" xmlns:a16="http://schemas.microsoft.com/office/drawing/2014/main" id="{0727DFBC-1CA5-4FAD-8244-74368678943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106" name="TextBox 17105">
          <a:extLst>
            <a:ext uri="{FF2B5EF4-FFF2-40B4-BE49-F238E27FC236}">
              <a16:creationId xmlns="" xmlns:a16="http://schemas.microsoft.com/office/drawing/2014/main" id="{84EB9AFB-8935-4A43-85DA-B88064CA4B02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07" name="TextBox 17106">
          <a:extLst>
            <a:ext uri="{FF2B5EF4-FFF2-40B4-BE49-F238E27FC236}">
              <a16:creationId xmlns="" xmlns:a16="http://schemas.microsoft.com/office/drawing/2014/main" id="{633EE266-CF47-41C5-B0BC-B2C2392208AB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08" name="TextBox 17107">
          <a:extLst>
            <a:ext uri="{FF2B5EF4-FFF2-40B4-BE49-F238E27FC236}">
              <a16:creationId xmlns="" xmlns:a16="http://schemas.microsoft.com/office/drawing/2014/main" id="{0F654CBE-F433-4C95-B256-53824E0BD391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09" name="TextBox 17108">
          <a:extLst>
            <a:ext uri="{FF2B5EF4-FFF2-40B4-BE49-F238E27FC236}">
              <a16:creationId xmlns="" xmlns:a16="http://schemas.microsoft.com/office/drawing/2014/main" id="{B87F0DC3-1ACD-4061-8AB4-C2FAEF1EBA7B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110" name="TextBox 17109">
          <a:extLst>
            <a:ext uri="{FF2B5EF4-FFF2-40B4-BE49-F238E27FC236}">
              <a16:creationId xmlns="" xmlns:a16="http://schemas.microsoft.com/office/drawing/2014/main" id="{FED6CD43-545F-4208-A984-794A8845673B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11" name="TextBox 17110">
          <a:extLst>
            <a:ext uri="{FF2B5EF4-FFF2-40B4-BE49-F238E27FC236}">
              <a16:creationId xmlns="" xmlns:a16="http://schemas.microsoft.com/office/drawing/2014/main" id="{B391B80F-8C66-4FD2-A5A4-99153D255F0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112" name="TextBox 17111">
          <a:extLst>
            <a:ext uri="{FF2B5EF4-FFF2-40B4-BE49-F238E27FC236}">
              <a16:creationId xmlns="" xmlns:a16="http://schemas.microsoft.com/office/drawing/2014/main" id="{CFCFE7E4-B91F-4EB6-AF16-61474A4B7506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13" name="TextBox 17112">
          <a:extLst>
            <a:ext uri="{FF2B5EF4-FFF2-40B4-BE49-F238E27FC236}">
              <a16:creationId xmlns="" xmlns:a16="http://schemas.microsoft.com/office/drawing/2014/main" id="{52F5844E-825F-4889-9825-8A25DB2EEF85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114" name="TextBox 17113">
          <a:extLst>
            <a:ext uri="{FF2B5EF4-FFF2-40B4-BE49-F238E27FC236}">
              <a16:creationId xmlns="" xmlns:a16="http://schemas.microsoft.com/office/drawing/2014/main" id="{591C476F-F8AE-4138-A584-D0DB32AE16AB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15" name="TextBox 17114">
          <a:extLst>
            <a:ext uri="{FF2B5EF4-FFF2-40B4-BE49-F238E27FC236}">
              <a16:creationId xmlns="" xmlns:a16="http://schemas.microsoft.com/office/drawing/2014/main" id="{13F6CFB3-F876-425A-952E-9A73F11F9BC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16" name="TextBox 17115">
          <a:extLst>
            <a:ext uri="{FF2B5EF4-FFF2-40B4-BE49-F238E27FC236}">
              <a16:creationId xmlns="" xmlns:a16="http://schemas.microsoft.com/office/drawing/2014/main" id="{BEA4744C-8A55-4C9B-ABFD-3B6C9B82BBBA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17" name="TextBox 17116">
          <a:extLst>
            <a:ext uri="{FF2B5EF4-FFF2-40B4-BE49-F238E27FC236}">
              <a16:creationId xmlns="" xmlns:a16="http://schemas.microsoft.com/office/drawing/2014/main" id="{B244F918-0E83-49F3-A15B-F19D8EDE362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118" name="TextBox 17117">
          <a:extLst>
            <a:ext uri="{FF2B5EF4-FFF2-40B4-BE49-F238E27FC236}">
              <a16:creationId xmlns="" xmlns:a16="http://schemas.microsoft.com/office/drawing/2014/main" id="{A88D785C-111A-4919-ABD2-30FB330F3F5C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19" name="TextBox 17118">
          <a:extLst>
            <a:ext uri="{FF2B5EF4-FFF2-40B4-BE49-F238E27FC236}">
              <a16:creationId xmlns="" xmlns:a16="http://schemas.microsoft.com/office/drawing/2014/main" id="{F899CFAF-E3FE-48C4-A0EC-EABE4E03021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120" name="TextBox 17119">
          <a:extLst>
            <a:ext uri="{FF2B5EF4-FFF2-40B4-BE49-F238E27FC236}">
              <a16:creationId xmlns="" xmlns:a16="http://schemas.microsoft.com/office/drawing/2014/main" id="{0AE6CBF5-F264-4EC0-B239-18259E7813CE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21" name="TextBox 17120">
          <a:extLst>
            <a:ext uri="{FF2B5EF4-FFF2-40B4-BE49-F238E27FC236}">
              <a16:creationId xmlns="" xmlns:a16="http://schemas.microsoft.com/office/drawing/2014/main" id="{6A87D6EC-A37F-4A85-BD23-835BAEF2CFC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122" name="TextBox 17121">
          <a:extLst>
            <a:ext uri="{FF2B5EF4-FFF2-40B4-BE49-F238E27FC236}">
              <a16:creationId xmlns="" xmlns:a16="http://schemas.microsoft.com/office/drawing/2014/main" id="{F22A99A0-FE0E-4C5A-88E4-FA998CF5EFD9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23" name="TextBox 17122">
          <a:extLst>
            <a:ext uri="{FF2B5EF4-FFF2-40B4-BE49-F238E27FC236}">
              <a16:creationId xmlns="" xmlns:a16="http://schemas.microsoft.com/office/drawing/2014/main" id="{386E6FFD-EB7C-45D7-86F2-857FC11CB3C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24" name="TextBox 17123">
          <a:extLst>
            <a:ext uri="{FF2B5EF4-FFF2-40B4-BE49-F238E27FC236}">
              <a16:creationId xmlns="" xmlns:a16="http://schemas.microsoft.com/office/drawing/2014/main" id="{DFD4D2FB-D0D7-452B-AEC3-1FF9B3D9F4F2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25" name="TextBox 17124">
          <a:extLst>
            <a:ext uri="{FF2B5EF4-FFF2-40B4-BE49-F238E27FC236}">
              <a16:creationId xmlns="" xmlns:a16="http://schemas.microsoft.com/office/drawing/2014/main" id="{0208A918-3349-42B5-9775-B72A7F92A393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26" name="TextBox 17125">
          <a:extLst>
            <a:ext uri="{FF2B5EF4-FFF2-40B4-BE49-F238E27FC236}">
              <a16:creationId xmlns="" xmlns:a16="http://schemas.microsoft.com/office/drawing/2014/main" id="{5498A123-E3BB-4C1D-BC39-1C28083F17D2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27" name="TextBox 17126">
          <a:extLst>
            <a:ext uri="{FF2B5EF4-FFF2-40B4-BE49-F238E27FC236}">
              <a16:creationId xmlns="" xmlns:a16="http://schemas.microsoft.com/office/drawing/2014/main" id="{239511C1-8E3A-43DC-BF7F-0A7C0500F0E4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128" name="TextBox 17127">
          <a:extLst>
            <a:ext uri="{FF2B5EF4-FFF2-40B4-BE49-F238E27FC236}">
              <a16:creationId xmlns="" xmlns:a16="http://schemas.microsoft.com/office/drawing/2014/main" id="{45729220-1395-4DE4-B5C1-C0E57D3714A5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29" name="TextBox 17128">
          <a:extLst>
            <a:ext uri="{FF2B5EF4-FFF2-40B4-BE49-F238E27FC236}">
              <a16:creationId xmlns="" xmlns:a16="http://schemas.microsoft.com/office/drawing/2014/main" id="{E091409F-CE7F-4FDE-99F7-93DC266481A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130" name="TextBox 17129">
          <a:extLst>
            <a:ext uri="{FF2B5EF4-FFF2-40B4-BE49-F238E27FC236}">
              <a16:creationId xmlns="" xmlns:a16="http://schemas.microsoft.com/office/drawing/2014/main" id="{F401C0AD-D244-4C8E-89CA-770B4ACF618C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31" name="TextBox 17130">
          <a:extLst>
            <a:ext uri="{FF2B5EF4-FFF2-40B4-BE49-F238E27FC236}">
              <a16:creationId xmlns="" xmlns:a16="http://schemas.microsoft.com/office/drawing/2014/main" id="{CF7F6D2C-633D-4209-B480-EB55ADBB9B6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132" name="TextBox 17131">
          <a:extLst>
            <a:ext uri="{FF2B5EF4-FFF2-40B4-BE49-F238E27FC236}">
              <a16:creationId xmlns="" xmlns:a16="http://schemas.microsoft.com/office/drawing/2014/main" id="{022BF450-02B4-4229-B86E-4999C8E22CCE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33" name="TextBox 17132">
          <a:extLst>
            <a:ext uri="{FF2B5EF4-FFF2-40B4-BE49-F238E27FC236}">
              <a16:creationId xmlns="" xmlns:a16="http://schemas.microsoft.com/office/drawing/2014/main" id="{B9D35BBD-A023-497E-9A08-74EA8396F8B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34" name="TextBox 17133">
          <a:extLst>
            <a:ext uri="{FF2B5EF4-FFF2-40B4-BE49-F238E27FC236}">
              <a16:creationId xmlns="" xmlns:a16="http://schemas.microsoft.com/office/drawing/2014/main" id="{264752D6-3459-429E-80D1-C28C5AC22222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35" name="TextBox 17134">
          <a:extLst>
            <a:ext uri="{FF2B5EF4-FFF2-40B4-BE49-F238E27FC236}">
              <a16:creationId xmlns="" xmlns:a16="http://schemas.microsoft.com/office/drawing/2014/main" id="{DAF67BBD-476D-4F3F-88AA-585B1003A29E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136" name="TextBox 17135">
          <a:extLst>
            <a:ext uri="{FF2B5EF4-FFF2-40B4-BE49-F238E27FC236}">
              <a16:creationId xmlns="" xmlns:a16="http://schemas.microsoft.com/office/drawing/2014/main" id="{54A084E1-31DC-4BE1-96BF-09FD4CACA8C7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37" name="TextBox 17136">
          <a:extLst>
            <a:ext uri="{FF2B5EF4-FFF2-40B4-BE49-F238E27FC236}">
              <a16:creationId xmlns="" xmlns:a16="http://schemas.microsoft.com/office/drawing/2014/main" id="{14881F4C-AF2B-4045-9430-1D0C4FC8548D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138" name="TextBox 17137">
          <a:extLst>
            <a:ext uri="{FF2B5EF4-FFF2-40B4-BE49-F238E27FC236}">
              <a16:creationId xmlns="" xmlns:a16="http://schemas.microsoft.com/office/drawing/2014/main" id="{DEA5F1BC-889B-4414-A25D-3C946A61648A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39" name="TextBox 17138">
          <a:extLst>
            <a:ext uri="{FF2B5EF4-FFF2-40B4-BE49-F238E27FC236}">
              <a16:creationId xmlns="" xmlns:a16="http://schemas.microsoft.com/office/drawing/2014/main" id="{D0C3126A-1F25-4960-AFE4-2FB83338688B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140" name="TextBox 17139">
          <a:extLst>
            <a:ext uri="{FF2B5EF4-FFF2-40B4-BE49-F238E27FC236}">
              <a16:creationId xmlns="" xmlns:a16="http://schemas.microsoft.com/office/drawing/2014/main" id="{2346552C-60A9-4C2B-A59C-BB7B8024AE35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41" name="TextBox 17140">
          <a:extLst>
            <a:ext uri="{FF2B5EF4-FFF2-40B4-BE49-F238E27FC236}">
              <a16:creationId xmlns="" xmlns:a16="http://schemas.microsoft.com/office/drawing/2014/main" id="{4C738340-0F26-4F7B-83D7-C60FC8BE3DE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42" name="TextBox 17141">
          <a:extLst>
            <a:ext uri="{FF2B5EF4-FFF2-40B4-BE49-F238E27FC236}">
              <a16:creationId xmlns="" xmlns:a16="http://schemas.microsoft.com/office/drawing/2014/main" id="{B98526D4-BFFC-40D8-8856-A477015A963B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43" name="TextBox 17142">
          <a:extLst>
            <a:ext uri="{FF2B5EF4-FFF2-40B4-BE49-F238E27FC236}">
              <a16:creationId xmlns="" xmlns:a16="http://schemas.microsoft.com/office/drawing/2014/main" id="{D34123CF-23AB-47D1-A5C2-EB683B041031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144" name="TextBox 17143">
          <a:extLst>
            <a:ext uri="{FF2B5EF4-FFF2-40B4-BE49-F238E27FC236}">
              <a16:creationId xmlns="" xmlns:a16="http://schemas.microsoft.com/office/drawing/2014/main" id="{2AAAE8FE-5D9F-4505-A968-2101F47A3CE5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45" name="TextBox 17144">
          <a:extLst>
            <a:ext uri="{FF2B5EF4-FFF2-40B4-BE49-F238E27FC236}">
              <a16:creationId xmlns="" xmlns:a16="http://schemas.microsoft.com/office/drawing/2014/main" id="{B6FC2ACB-59C5-4213-B570-4091F775A1A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146" name="TextBox 17145">
          <a:extLst>
            <a:ext uri="{FF2B5EF4-FFF2-40B4-BE49-F238E27FC236}">
              <a16:creationId xmlns="" xmlns:a16="http://schemas.microsoft.com/office/drawing/2014/main" id="{907E6FB4-8222-4813-9064-F6ABD6DE0F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47" name="TextBox 17146">
          <a:extLst>
            <a:ext uri="{FF2B5EF4-FFF2-40B4-BE49-F238E27FC236}">
              <a16:creationId xmlns="" xmlns:a16="http://schemas.microsoft.com/office/drawing/2014/main" id="{16753393-AC7D-4D9F-95EF-E366D65E424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148" name="TextBox 17147">
          <a:extLst>
            <a:ext uri="{FF2B5EF4-FFF2-40B4-BE49-F238E27FC236}">
              <a16:creationId xmlns="" xmlns:a16="http://schemas.microsoft.com/office/drawing/2014/main" id="{744084C0-F32A-4541-90E6-75A2575DE8F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49" name="TextBox 17148">
          <a:extLst>
            <a:ext uri="{FF2B5EF4-FFF2-40B4-BE49-F238E27FC236}">
              <a16:creationId xmlns="" xmlns:a16="http://schemas.microsoft.com/office/drawing/2014/main" id="{F324DB27-FC74-4B6A-85C5-F59FEE5C1B0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50" name="TextBox 17149">
          <a:extLst>
            <a:ext uri="{FF2B5EF4-FFF2-40B4-BE49-F238E27FC236}">
              <a16:creationId xmlns="" xmlns:a16="http://schemas.microsoft.com/office/drawing/2014/main" id="{C86996B1-CF50-4043-90FA-5ECCAB941CF9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51" name="TextBox 17150">
          <a:extLst>
            <a:ext uri="{FF2B5EF4-FFF2-40B4-BE49-F238E27FC236}">
              <a16:creationId xmlns="" xmlns:a16="http://schemas.microsoft.com/office/drawing/2014/main" id="{F9346590-196B-420A-8101-3691E21D5F03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52" name="TextBox 17151">
          <a:extLst>
            <a:ext uri="{FF2B5EF4-FFF2-40B4-BE49-F238E27FC236}">
              <a16:creationId xmlns="" xmlns:a16="http://schemas.microsoft.com/office/drawing/2014/main" id="{6AB85B6E-9181-4CA9-A0F8-4CD33107DCEF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53" name="TextBox 17152">
          <a:extLst>
            <a:ext uri="{FF2B5EF4-FFF2-40B4-BE49-F238E27FC236}">
              <a16:creationId xmlns="" xmlns:a16="http://schemas.microsoft.com/office/drawing/2014/main" id="{3EB3B212-3BF2-4289-AA79-A039D1874FC4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54" name="TextBox 17153">
          <a:extLst>
            <a:ext uri="{FF2B5EF4-FFF2-40B4-BE49-F238E27FC236}">
              <a16:creationId xmlns="" xmlns:a16="http://schemas.microsoft.com/office/drawing/2014/main" id="{F5D406CA-1075-437B-AD16-F4730952D8FD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55" name="TextBox 17154">
          <a:extLst>
            <a:ext uri="{FF2B5EF4-FFF2-40B4-BE49-F238E27FC236}">
              <a16:creationId xmlns="" xmlns:a16="http://schemas.microsoft.com/office/drawing/2014/main" id="{5F1A1224-DF78-45F7-8241-F58DDBECF4C3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7156" name="TextBox 17155">
          <a:extLst>
            <a:ext uri="{FF2B5EF4-FFF2-40B4-BE49-F238E27FC236}">
              <a16:creationId xmlns="" xmlns:a16="http://schemas.microsoft.com/office/drawing/2014/main" id="{ACF8F0F8-C61B-4FF3-A660-5A837C9F6BD7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157" name="TextBox 17156">
          <a:extLst>
            <a:ext uri="{FF2B5EF4-FFF2-40B4-BE49-F238E27FC236}">
              <a16:creationId xmlns="" xmlns:a16="http://schemas.microsoft.com/office/drawing/2014/main" id="{BA3DD873-768C-4252-BBF6-F62B12892051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58" name="TextBox 17157">
          <a:extLst>
            <a:ext uri="{FF2B5EF4-FFF2-40B4-BE49-F238E27FC236}">
              <a16:creationId xmlns="" xmlns:a16="http://schemas.microsoft.com/office/drawing/2014/main" id="{1C59584A-3E40-4B80-94AD-F0BC6858190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159" name="TextBox 17158">
          <a:extLst>
            <a:ext uri="{FF2B5EF4-FFF2-40B4-BE49-F238E27FC236}">
              <a16:creationId xmlns="" xmlns:a16="http://schemas.microsoft.com/office/drawing/2014/main" id="{B3134C28-7493-4442-BAA0-41B40D3B268D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60" name="TextBox 17159">
          <a:extLst>
            <a:ext uri="{FF2B5EF4-FFF2-40B4-BE49-F238E27FC236}">
              <a16:creationId xmlns="" xmlns:a16="http://schemas.microsoft.com/office/drawing/2014/main" id="{E3D817D8-28DF-4C81-A5C4-5A95EC736C5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161" name="TextBox 17160">
          <a:extLst>
            <a:ext uri="{FF2B5EF4-FFF2-40B4-BE49-F238E27FC236}">
              <a16:creationId xmlns="" xmlns:a16="http://schemas.microsoft.com/office/drawing/2014/main" id="{18B51E97-97A0-4A40-AD8C-79554117E79B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62" name="TextBox 17161">
          <a:extLst>
            <a:ext uri="{FF2B5EF4-FFF2-40B4-BE49-F238E27FC236}">
              <a16:creationId xmlns="" xmlns:a16="http://schemas.microsoft.com/office/drawing/2014/main" id="{7ABE3D2C-E291-44C4-A8DB-084FC8A67F6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63" name="TextBox 17162">
          <a:extLst>
            <a:ext uri="{FF2B5EF4-FFF2-40B4-BE49-F238E27FC236}">
              <a16:creationId xmlns="" xmlns:a16="http://schemas.microsoft.com/office/drawing/2014/main" id="{F9C6F7A8-D8A8-4F02-A7DD-254AB9CE643E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64" name="TextBox 17163">
          <a:extLst>
            <a:ext uri="{FF2B5EF4-FFF2-40B4-BE49-F238E27FC236}">
              <a16:creationId xmlns="" xmlns:a16="http://schemas.microsoft.com/office/drawing/2014/main" id="{5DED9CD9-56CF-4E28-A377-EC3A4AEB7103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165" name="TextBox 17164">
          <a:extLst>
            <a:ext uri="{FF2B5EF4-FFF2-40B4-BE49-F238E27FC236}">
              <a16:creationId xmlns="" xmlns:a16="http://schemas.microsoft.com/office/drawing/2014/main" id="{B71214F5-CB53-4CAB-9A7D-984D4FF01E63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66" name="TextBox 17165">
          <a:extLst>
            <a:ext uri="{FF2B5EF4-FFF2-40B4-BE49-F238E27FC236}">
              <a16:creationId xmlns="" xmlns:a16="http://schemas.microsoft.com/office/drawing/2014/main" id="{DD06CD44-351C-4D84-8EDE-C6AB669D893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167" name="TextBox 17166">
          <a:extLst>
            <a:ext uri="{FF2B5EF4-FFF2-40B4-BE49-F238E27FC236}">
              <a16:creationId xmlns="" xmlns:a16="http://schemas.microsoft.com/office/drawing/2014/main" id="{A893B0F6-B520-4100-A6DB-45D8DA06816B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68" name="TextBox 17167">
          <a:extLst>
            <a:ext uri="{FF2B5EF4-FFF2-40B4-BE49-F238E27FC236}">
              <a16:creationId xmlns="" xmlns:a16="http://schemas.microsoft.com/office/drawing/2014/main" id="{C07AB06D-56E2-492C-AFBC-8DF2B35A1F1B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169" name="TextBox 17168">
          <a:extLst>
            <a:ext uri="{FF2B5EF4-FFF2-40B4-BE49-F238E27FC236}">
              <a16:creationId xmlns="" xmlns:a16="http://schemas.microsoft.com/office/drawing/2014/main" id="{30707393-A3B0-474D-9335-54C534B7854B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70" name="TextBox 17169">
          <a:extLst>
            <a:ext uri="{FF2B5EF4-FFF2-40B4-BE49-F238E27FC236}">
              <a16:creationId xmlns="" xmlns:a16="http://schemas.microsoft.com/office/drawing/2014/main" id="{6BF74AE8-BDBB-4CD5-BEB7-E142299E0B4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71" name="TextBox 17170">
          <a:extLst>
            <a:ext uri="{FF2B5EF4-FFF2-40B4-BE49-F238E27FC236}">
              <a16:creationId xmlns="" xmlns:a16="http://schemas.microsoft.com/office/drawing/2014/main" id="{D61577D0-5D36-4F20-B01E-CE472593E839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72" name="TextBox 17171">
          <a:extLst>
            <a:ext uri="{FF2B5EF4-FFF2-40B4-BE49-F238E27FC236}">
              <a16:creationId xmlns="" xmlns:a16="http://schemas.microsoft.com/office/drawing/2014/main" id="{A4817235-98C2-4B09-832D-BD542C4C12A6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173" name="TextBox 17172">
          <a:extLst>
            <a:ext uri="{FF2B5EF4-FFF2-40B4-BE49-F238E27FC236}">
              <a16:creationId xmlns="" xmlns:a16="http://schemas.microsoft.com/office/drawing/2014/main" id="{F37D9107-0E57-40AE-8049-EC521AF8A0E6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74" name="TextBox 17173">
          <a:extLst>
            <a:ext uri="{FF2B5EF4-FFF2-40B4-BE49-F238E27FC236}">
              <a16:creationId xmlns="" xmlns:a16="http://schemas.microsoft.com/office/drawing/2014/main" id="{BC6CE926-A2AA-433E-A72F-4ACF36E496F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175" name="TextBox 17174">
          <a:extLst>
            <a:ext uri="{FF2B5EF4-FFF2-40B4-BE49-F238E27FC236}">
              <a16:creationId xmlns="" xmlns:a16="http://schemas.microsoft.com/office/drawing/2014/main" id="{465E6966-1048-4771-BD68-42A880BEEDAC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76" name="TextBox 17175">
          <a:extLst>
            <a:ext uri="{FF2B5EF4-FFF2-40B4-BE49-F238E27FC236}">
              <a16:creationId xmlns="" xmlns:a16="http://schemas.microsoft.com/office/drawing/2014/main" id="{88499700-68BF-4559-B749-D80B3751199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177" name="TextBox 17176">
          <a:extLst>
            <a:ext uri="{FF2B5EF4-FFF2-40B4-BE49-F238E27FC236}">
              <a16:creationId xmlns="" xmlns:a16="http://schemas.microsoft.com/office/drawing/2014/main" id="{64E342FD-65AF-4718-AB24-CAA1FEE30379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78" name="TextBox 17177">
          <a:extLst>
            <a:ext uri="{FF2B5EF4-FFF2-40B4-BE49-F238E27FC236}">
              <a16:creationId xmlns="" xmlns:a16="http://schemas.microsoft.com/office/drawing/2014/main" id="{1A37A643-E1CF-4158-A110-7EAF0226BF9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79" name="TextBox 17178">
          <a:extLst>
            <a:ext uri="{FF2B5EF4-FFF2-40B4-BE49-F238E27FC236}">
              <a16:creationId xmlns="" xmlns:a16="http://schemas.microsoft.com/office/drawing/2014/main" id="{C63EE9F5-3180-4A6A-92AF-E41C2ED21A41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80" name="TextBox 17179">
          <a:extLst>
            <a:ext uri="{FF2B5EF4-FFF2-40B4-BE49-F238E27FC236}">
              <a16:creationId xmlns="" xmlns:a16="http://schemas.microsoft.com/office/drawing/2014/main" id="{4DB556E4-9609-4755-8259-886D2D400A1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181" name="TextBox 17180">
          <a:extLst>
            <a:ext uri="{FF2B5EF4-FFF2-40B4-BE49-F238E27FC236}">
              <a16:creationId xmlns="" xmlns:a16="http://schemas.microsoft.com/office/drawing/2014/main" id="{43EE11FF-96DD-4240-AA26-69011C13B0B1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82" name="TextBox 17181">
          <a:extLst>
            <a:ext uri="{FF2B5EF4-FFF2-40B4-BE49-F238E27FC236}">
              <a16:creationId xmlns="" xmlns:a16="http://schemas.microsoft.com/office/drawing/2014/main" id="{A0B962CE-C1CE-45CF-BBFF-25520B0D364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183" name="TextBox 17182">
          <a:extLst>
            <a:ext uri="{FF2B5EF4-FFF2-40B4-BE49-F238E27FC236}">
              <a16:creationId xmlns="" xmlns:a16="http://schemas.microsoft.com/office/drawing/2014/main" id="{0AB761D0-B9AC-405C-8CB1-F60D096C8C7C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84" name="TextBox 17183">
          <a:extLst>
            <a:ext uri="{FF2B5EF4-FFF2-40B4-BE49-F238E27FC236}">
              <a16:creationId xmlns="" xmlns:a16="http://schemas.microsoft.com/office/drawing/2014/main" id="{8F96F9C9-5DEE-4103-AE83-A7BAB0E6276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185" name="TextBox 17184">
          <a:extLst>
            <a:ext uri="{FF2B5EF4-FFF2-40B4-BE49-F238E27FC236}">
              <a16:creationId xmlns="" xmlns:a16="http://schemas.microsoft.com/office/drawing/2014/main" id="{AC2526F7-F03E-4F22-ACBF-9C995D51173E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86" name="TextBox 17185">
          <a:extLst>
            <a:ext uri="{FF2B5EF4-FFF2-40B4-BE49-F238E27FC236}">
              <a16:creationId xmlns="" xmlns:a16="http://schemas.microsoft.com/office/drawing/2014/main" id="{FC3DEB29-1C09-442C-AF6A-6CA78E13CE5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87" name="TextBox 17186">
          <a:extLst>
            <a:ext uri="{FF2B5EF4-FFF2-40B4-BE49-F238E27FC236}">
              <a16:creationId xmlns="" xmlns:a16="http://schemas.microsoft.com/office/drawing/2014/main" id="{67463C94-BC3B-46FB-94D9-D382733A8FF6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88" name="TextBox 17187">
          <a:extLst>
            <a:ext uri="{FF2B5EF4-FFF2-40B4-BE49-F238E27FC236}">
              <a16:creationId xmlns="" xmlns:a16="http://schemas.microsoft.com/office/drawing/2014/main" id="{E7FF047F-D120-48E8-AAD0-956D436F3E8E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189" name="TextBox 17188">
          <a:extLst>
            <a:ext uri="{FF2B5EF4-FFF2-40B4-BE49-F238E27FC236}">
              <a16:creationId xmlns="" xmlns:a16="http://schemas.microsoft.com/office/drawing/2014/main" id="{050FBD28-439A-42F9-944E-D3CFE190E6CE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90" name="TextBox 17189">
          <a:extLst>
            <a:ext uri="{FF2B5EF4-FFF2-40B4-BE49-F238E27FC236}">
              <a16:creationId xmlns="" xmlns:a16="http://schemas.microsoft.com/office/drawing/2014/main" id="{152E2A22-33D9-4B69-8FF5-07532D58E145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191" name="TextBox 17190">
          <a:extLst>
            <a:ext uri="{FF2B5EF4-FFF2-40B4-BE49-F238E27FC236}">
              <a16:creationId xmlns="" xmlns:a16="http://schemas.microsoft.com/office/drawing/2014/main" id="{7C8EC0FE-F315-4CCC-85A9-EFF1428702C4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92" name="TextBox 17191">
          <a:extLst>
            <a:ext uri="{FF2B5EF4-FFF2-40B4-BE49-F238E27FC236}">
              <a16:creationId xmlns="" xmlns:a16="http://schemas.microsoft.com/office/drawing/2014/main" id="{1078A99D-4FB2-493A-8826-D534D915EF4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193" name="TextBox 17192">
          <a:extLst>
            <a:ext uri="{FF2B5EF4-FFF2-40B4-BE49-F238E27FC236}">
              <a16:creationId xmlns="" xmlns:a16="http://schemas.microsoft.com/office/drawing/2014/main" id="{450E4FFF-BB71-4F5A-A893-337E515FC5EE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94" name="TextBox 17193">
          <a:extLst>
            <a:ext uri="{FF2B5EF4-FFF2-40B4-BE49-F238E27FC236}">
              <a16:creationId xmlns="" xmlns:a16="http://schemas.microsoft.com/office/drawing/2014/main" id="{DC6C0032-FE31-4187-88C2-D765DA5E735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195" name="TextBox 17194">
          <a:extLst>
            <a:ext uri="{FF2B5EF4-FFF2-40B4-BE49-F238E27FC236}">
              <a16:creationId xmlns="" xmlns:a16="http://schemas.microsoft.com/office/drawing/2014/main" id="{9BD5C630-0610-49E3-AF23-F3DA69BE2B0B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196" name="TextBox 17195">
          <a:extLst>
            <a:ext uri="{FF2B5EF4-FFF2-40B4-BE49-F238E27FC236}">
              <a16:creationId xmlns="" xmlns:a16="http://schemas.microsoft.com/office/drawing/2014/main" id="{664B1356-2261-463C-B38D-082AD5A80E0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197" name="TextBox 17196">
          <a:extLst>
            <a:ext uri="{FF2B5EF4-FFF2-40B4-BE49-F238E27FC236}">
              <a16:creationId xmlns="" xmlns:a16="http://schemas.microsoft.com/office/drawing/2014/main" id="{07DE0ADF-0B4F-4D87-9F57-15D78FC8D223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198" name="TextBox 17197">
          <a:extLst>
            <a:ext uri="{FF2B5EF4-FFF2-40B4-BE49-F238E27FC236}">
              <a16:creationId xmlns="" xmlns:a16="http://schemas.microsoft.com/office/drawing/2014/main" id="{63CFE785-42E4-4462-8B4A-A72FEFFF830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199" name="TextBox 17198">
          <a:extLst>
            <a:ext uri="{FF2B5EF4-FFF2-40B4-BE49-F238E27FC236}">
              <a16:creationId xmlns="" xmlns:a16="http://schemas.microsoft.com/office/drawing/2014/main" id="{65AE299C-BFA1-4B67-91C4-4ECA808034B9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00" name="TextBox 17199">
          <a:extLst>
            <a:ext uri="{FF2B5EF4-FFF2-40B4-BE49-F238E27FC236}">
              <a16:creationId xmlns="" xmlns:a16="http://schemas.microsoft.com/office/drawing/2014/main" id="{6774F835-4F30-4BDA-B0F2-FC18D804830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201" name="TextBox 17200">
          <a:extLst>
            <a:ext uri="{FF2B5EF4-FFF2-40B4-BE49-F238E27FC236}">
              <a16:creationId xmlns="" xmlns:a16="http://schemas.microsoft.com/office/drawing/2014/main" id="{1A069B32-C875-43BE-BCC2-96D016CA761B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02" name="TextBox 17201">
          <a:extLst>
            <a:ext uri="{FF2B5EF4-FFF2-40B4-BE49-F238E27FC236}">
              <a16:creationId xmlns="" xmlns:a16="http://schemas.microsoft.com/office/drawing/2014/main" id="{7C65BB28-2D24-4B5A-A90B-3471F32BDA7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03" name="TextBox 17202">
          <a:extLst>
            <a:ext uri="{FF2B5EF4-FFF2-40B4-BE49-F238E27FC236}">
              <a16:creationId xmlns="" xmlns:a16="http://schemas.microsoft.com/office/drawing/2014/main" id="{E3156D8A-B513-4440-A694-F0B17D0B3C41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04" name="TextBox 17203">
          <a:extLst>
            <a:ext uri="{FF2B5EF4-FFF2-40B4-BE49-F238E27FC236}">
              <a16:creationId xmlns="" xmlns:a16="http://schemas.microsoft.com/office/drawing/2014/main" id="{63CF7ABF-AB76-4A50-BB2A-B891EB2ECCA4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205" name="TextBox 17204">
          <a:extLst>
            <a:ext uri="{FF2B5EF4-FFF2-40B4-BE49-F238E27FC236}">
              <a16:creationId xmlns="" xmlns:a16="http://schemas.microsoft.com/office/drawing/2014/main" id="{D1A4EA3D-6531-4DC7-9471-BC26680454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06" name="TextBox 17205">
          <a:extLst>
            <a:ext uri="{FF2B5EF4-FFF2-40B4-BE49-F238E27FC236}">
              <a16:creationId xmlns="" xmlns:a16="http://schemas.microsoft.com/office/drawing/2014/main" id="{440BE535-345E-4D3F-911C-5C09F3D6697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207" name="TextBox 17206">
          <a:extLst>
            <a:ext uri="{FF2B5EF4-FFF2-40B4-BE49-F238E27FC236}">
              <a16:creationId xmlns="" xmlns:a16="http://schemas.microsoft.com/office/drawing/2014/main" id="{40120B44-F51E-4144-8343-738F4550C557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08" name="TextBox 17207">
          <a:extLst>
            <a:ext uri="{FF2B5EF4-FFF2-40B4-BE49-F238E27FC236}">
              <a16:creationId xmlns="" xmlns:a16="http://schemas.microsoft.com/office/drawing/2014/main" id="{DE493619-2C93-4EED-A8A6-722C4781BED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209" name="TextBox 17208">
          <a:extLst>
            <a:ext uri="{FF2B5EF4-FFF2-40B4-BE49-F238E27FC236}">
              <a16:creationId xmlns="" xmlns:a16="http://schemas.microsoft.com/office/drawing/2014/main" id="{DDAE8394-8D82-4EFD-BD19-23F6817342B1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10" name="TextBox 17209">
          <a:extLst>
            <a:ext uri="{FF2B5EF4-FFF2-40B4-BE49-F238E27FC236}">
              <a16:creationId xmlns="" xmlns:a16="http://schemas.microsoft.com/office/drawing/2014/main" id="{A481BF7D-0F32-4ECD-8C37-172228F1234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11" name="TextBox 17210">
          <a:extLst>
            <a:ext uri="{FF2B5EF4-FFF2-40B4-BE49-F238E27FC236}">
              <a16:creationId xmlns="" xmlns:a16="http://schemas.microsoft.com/office/drawing/2014/main" id="{E76823A2-F1B6-4FB9-A188-66F0470F78BB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12" name="TextBox 17211">
          <a:extLst>
            <a:ext uri="{FF2B5EF4-FFF2-40B4-BE49-F238E27FC236}">
              <a16:creationId xmlns="" xmlns:a16="http://schemas.microsoft.com/office/drawing/2014/main" id="{B9D74A42-A9CD-4809-90A5-254A6162A528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213" name="TextBox 17212">
          <a:extLst>
            <a:ext uri="{FF2B5EF4-FFF2-40B4-BE49-F238E27FC236}">
              <a16:creationId xmlns="" xmlns:a16="http://schemas.microsoft.com/office/drawing/2014/main" id="{1082EDE9-1087-4838-80D1-F942F26CD03F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14" name="TextBox 17213">
          <a:extLst>
            <a:ext uri="{FF2B5EF4-FFF2-40B4-BE49-F238E27FC236}">
              <a16:creationId xmlns="" xmlns:a16="http://schemas.microsoft.com/office/drawing/2014/main" id="{3FD43408-D456-4352-9C63-DEDAEB3B752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215" name="TextBox 17214">
          <a:extLst>
            <a:ext uri="{FF2B5EF4-FFF2-40B4-BE49-F238E27FC236}">
              <a16:creationId xmlns="" xmlns:a16="http://schemas.microsoft.com/office/drawing/2014/main" id="{CB703B7B-8279-4770-9F70-EDE8D6891F1B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16" name="TextBox 17215">
          <a:extLst>
            <a:ext uri="{FF2B5EF4-FFF2-40B4-BE49-F238E27FC236}">
              <a16:creationId xmlns="" xmlns:a16="http://schemas.microsoft.com/office/drawing/2014/main" id="{3E6D8716-07EB-4521-913F-756E695D72F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217" name="TextBox 17216">
          <a:extLst>
            <a:ext uri="{FF2B5EF4-FFF2-40B4-BE49-F238E27FC236}">
              <a16:creationId xmlns="" xmlns:a16="http://schemas.microsoft.com/office/drawing/2014/main" id="{3E2F3DEE-4AA7-486A-AFAF-5940964AC72B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18" name="TextBox 17217">
          <a:extLst>
            <a:ext uri="{FF2B5EF4-FFF2-40B4-BE49-F238E27FC236}">
              <a16:creationId xmlns="" xmlns:a16="http://schemas.microsoft.com/office/drawing/2014/main" id="{C04FA397-AAB2-4B2A-96DC-46CEA3A2FEC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19" name="TextBox 17218">
          <a:extLst>
            <a:ext uri="{FF2B5EF4-FFF2-40B4-BE49-F238E27FC236}">
              <a16:creationId xmlns="" xmlns:a16="http://schemas.microsoft.com/office/drawing/2014/main" id="{833EBC2C-94FD-426C-BFCA-9EF2DCF3D278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20" name="TextBox 17219">
          <a:extLst>
            <a:ext uri="{FF2B5EF4-FFF2-40B4-BE49-F238E27FC236}">
              <a16:creationId xmlns="" xmlns:a16="http://schemas.microsoft.com/office/drawing/2014/main" id="{126E76E1-7375-4FD7-B53C-735824CBA0F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221" name="TextBox 17220">
          <a:extLst>
            <a:ext uri="{FF2B5EF4-FFF2-40B4-BE49-F238E27FC236}">
              <a16:creationId xmlns="" xmlns:a16="http://schemas.microsoft.com/office/drawing/2014/main" id="{C6AF91B5-DA02-457C-B8F1-1D89AF965F73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22" name="TextBox 17221">
          <a:extLst>
            <a:ext uri="{FF2B5EF4-FFF2-40B4-BE49-F238E27FC236}">
              <a16:creationId xmlns="" xmlns:a16="http://schemas.microsoft.com/office/drawing/2014/main" id="{E499185A-9FED-492A-8DE6-4A84CB17A52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223" name="TextBox 17222">
          <a:extLst>
            <a:ext uri="{FF2B5EF4-FFF2-40B4-BE49-F238E27FC236}">
              <a16:creationId xmlns="" xmlns:a16="http://schemas.microsoft.com/office/drawing/2014/main" id="{2B727A27-7E95-4320-B3B5-74332FFBA816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24" name="TextBox 17223">
          <a:extLst>
            <a:ext uri="{FF2B5EF4-FFF2-40B4-BE49-F238E27FC236}">
              <a16:creationId xmlns="" xmlns:a16="http://schemas.microsoft.com/office/drawing/2014/main" id="{40ED1A83-0538-416C-A868-E0AB1C4C8526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225" name="TextBox 17224">
          <a:extLst>
            <a:ext uri="{FF2B5EF4-FFF2-40B4-BE49-F238E27FC236}">
              <a16:creationId xmlns="" xmlns:a16="http://schemas.microsoft.com/office/drawing/2014/main" id="{E2218E1F-9531-453B-BED9-898628D12E79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26" name="TextBox 17225">
          <a:extLst>
            <a:ext uri="{FF2B5EF4-FFF2-40B4-BE49-F238E27FC236}">
              <a16:creationId xmlns="" xmlns:a16="http://schemas.microsoft.com/office/drawing/2014/main" id="{33AA1003-308F-4E52-94C3-8E2E942A9E8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27" name="TextBox 17226">
          <a:extLst>
            <a:ext uri="{FF2B5EF4-FFF2-40B4-BE49-F238E27FC236}">
              <a16:creationId xmlns="" xmlns:a16="http://schemas.microsoft.com/office/drawing/2014/main" id="{04D11555-CB19-4FC2-9650-C4B9F7111AE6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28" name="TextBox 17227">
          <a:extLst>
            <a:ext uri="{FF2B5EF4-FFF2-40B4-BE49-F238E27FC236}">
              <a16:creationId xmlns="" xmlns:a16="http://schemas.microsoft.com/office/drawing/2014/main" id="{6230E215-F010-4B3D-8C4C-4455B3FB3549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229" name="TextBox 17228">
          <a:extLst>
            <a:ext uri="{FF2B5EF4-FFF2-40B4-BE49-F238E27FC236}">
              <a16:creationId xmlns="" xmlns:a16="http://schemas.microsoft.com/office/drawing/2014/main" id="{65CB9406-D0B9-4A08-917B-850EE73A9334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30" name="TextBox 17229">
          <a:extLst>
            <a:ext uri="{FF2B5EF4-FFF2-40B4-BE49-F238E27FC236}">
              <a16:creationId xmlns="" xmlns:a16="http://schemas.microsoft.com/office/drawing/2014/main" id="{5FD883C2-CBF1-45C6-BB7A-57917AB74A4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231" name="TextBox 17230">
          <a:extLst>
            <a:ext uri="{FF2B5EF4-FFF2-40B4-BE49-F238E27FC236}">
              <a16:creationId xmlns="" xmlns:a16="http://schemas.microsoft.com/office/drawing/2014/main" id="{EB7209C5-4B32-4A63-91E5-838CA370B453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32" name="TextBox 17231">
          <a:extLst>
            <a:ext uri="{FF2B5EF4-FFF2-40B4-BE49-F238E27FC236}">
              <a16:creationId xmlns="" xmlns:a16="http://schemas.microsoft.com/office/drawing/2014/main" id="{15C82503-952C-43E2-B65E-F70820A72CA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233" name="TextBox 17232">
          <a:extLst>
            <a:ext uri="{FF2B5EF4-FFF2-40B4-BE49-F238E27FC236}">
              <a16:creationId xmlns="" xmlns:a16="http://schemas.microsoft.com/office/drawing/2014/main" id="{88CDCCB5-77C8-49C9-A93E-43C58ED132A2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34" name="TextBox 17233">
          <a:extLst>
            <a:ext uri="{FF2B5EF4-FFF2-40B4-BE49-F238E27FC236}">
              <a16:creationId xmlns="" xmlns:a16="http://schemas.microsoft.com/office/drawing/2014/main" id="{897D76E2-0A0D-420D-8EF4-12E6B65BD4A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35" name="TextBox 17234">
          <a:extLst>
            <a:ext uri="{FF2B5EF4-FFF2-40B4-BE49-F238E27FC236}">
              <a16:creationId xmlns="" xmlns:a16="http://schemas.microsoft.com/office/drawing/2014/main" id="{F35890EB-EE23-46D5-BDAE-69E1B95E1247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36" name="TextBox 17235">
          <a:extLst>
            <a:ext uri="{FF2B5EF4-FFF2-40B4-BE49-F238E27FC236}">
              <a16:creationId xmlns="" xmlns:a16="http://schemas.microsoft.com/office/drawing/2014/main" id="{23BF00E3-8757-4917-8587-B14460FD0C7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237" name="TextBox 17236">
          <a:extLst>
            <a:ext uri="{FF2B5EF4-FFF2-40B4-BE49-F238E27FC236}">
              <a16:creationId xmlns="" xmlns:a16="http://schemas.microsoft.com/office/drawing/2014/main" id="{5B136C97-4201-425E-9E95-74EF990BE6C1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38" name="TextBox 17237">
          <a:extLst>
            <a:ext uri="{FF2B5EF4-FFF2-40B4-BE49-F238E27FC236}">
              <a16:creationId xmlns="" xmlns:a16="http://schemas.microsoft.com/office/drawing/2014/main" id="{68766290-3A50-45C5-A21D-F4B95C53578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239" name="TextBox 17238">
          <a:extLst>
            <a:ext uri="{FF2B5EF4-FFF2-40B4-BE49-F238E27FC236}">
              <a16:creationId xmlns="" xmlns:a16="http://schemas.microsoft.com/office/drawing/2014/main" id="{C85A6457-C118-4AC5-B39E-7930BFDAA078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40" name="TextBox 17239">
          <a:extLst>
            <a:ext uri="{FF2B5EF4-FFF2-40B4-BE49-F238E27FC236}">
              <a16:creationId xmlns="" xmlns:a16="http://schemas.microsoft.com/office/drawing/2014/main" id="{53B0E350-65B2-4AB1-B4E1-75781539C32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241" name="TextBox 17240">
          <a:extLst>
            <a:ext uri="{FF2B5EF4-FFF2-40B4-BE49-F238E27FC236}">
              <a16:creationId xmlns="" xmlns:a16="http://schemas.microsoft.com/office/drawing/2014/main" id="{2A848336-9B58-4484-B074-344D26C121DB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42" name="TextBox 17241">
          <a:extLst>
            <a:ext uri="{FF2B5EF4-FFF2-40B4-BE49-F238E27FC236}">
              <a16:creationId xmlns="" xmlns:a16="http://schemas.microsoft.com/office/drawing/2014/main" id="{8D039A5B-DB5A-4EBA-BD45-CD45F0BE9E0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43" name="TextBox 17242">
          <a:extLst>
            <a:ext uri="{FF2B5EF4-FFF2-40B4-BE49-F238E27FC236}">
              <a16:creationId xmlns="" xmlns:a16="http://schemas.microsoft.com/office/drawing/2014/main" id="{7174457E-F4A0-41D7-9865-314F45E1C81F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44" name="TextBox 17243">
          <a:extLst>
            <a:ext uri="{FF2B5EF4-FFF2-40B4-BE49-F238E27FC236}">
              <a16:creationId xmlns="" xmlns:a16="http://schemas.microsoft.com/office/drawing/2014/main" id="{BDE4F522-3DC9-44E5-BD21-B5442DFB94E6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245" name="TextBox 17244">
          <a:extLst>
            <a:ext uri="{FF2B5EF4-FFF2-40B4-BE49-F238E27FC236}">
              <a16:creationId xmlns="" xmlns:a16="http://schemas.microsoft.com/office/drawing/2014/main" id="{77D67352-8448-41E1-9D92-C96643BE58AE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46" name="TextBox 17245">
          <a:extLst>
            <a:ext uri="{FF2B5EF4-FFF2-40B4-BE49-F238E27FC236}">
              <a16:creationId xmlns="" xmlns:a16="http://schemas.microsoft.com/office/drawing/2014/main" id="{7991E541-02F9-4384-B5A3-D6CC0EF2351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247" name="TextBox 17246">
          <a:extLst>
            <a:ext uri="{FF2B5EF4-FFF2-40B4-BE49-F238E27FC236}">
              <a16:creationId xmlns="" xmlns:a16="http://schemas.microsoft.com/office/drawing/2014/main" id="{886CF743-C175-46B5-8B5B-980E29E80C5D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48" name="TextBox 17247">
          <a:extLst>
            <a:ext uri="{FF2B5EF4-FFF2-40B4-BE49-F238E27FC236}">
              <a16:creationId xmlns="" xmlns:a16="http://schemas.microsoft.com/office/drawing/2014/main" id="{D8DBFBA9-A78D-437A-B12B-C9C4647D7F9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249" name="TextBox 17248">
          <a:extLst>
            <a:ext uri="{FF2B5EF4-FFF2-40B4-BE49-F238E27FC236}">
              <a16:creationId xmlns="" xmlns:a16="http://schemas.microsoft.com/office/drawing/2014/main" id="{973501A9-132E-4837-ABEC-36A47224748C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50" name="TextBox 17249">
          <a:extLst>
            <a:ext uri="{FF2B5EF4-FFF2-40B4-BE49-F238E27FC236}">
              <a16:creationId xmlns="" xmlns:a16="http://schemas.microsoft.com/office/drawing/2014/main" id="{1F45E232-9052-4BED-A914-E0186612617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51" name="TextBox 17250">
          <a:extLst>
            <a:ext uri="{FF2B5EF4-FFF2-40B4-BE49-F238E27FC236}">
              <a16:creationId xmlns="" xmlns:a16="http://schemas.microsoft.com/office/drawing/2014/main" id="{33483673-A3DA-45BD-B2D1-6E3B13B08EEB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52" name="TextBox 17251">
          <a:extLst>
            <a:ext uri="{FF2B5EF4-FFF2-40B4-BE49-F238E27FC236}">
              <a16:creationId xmlns="" xmlns:a16="http://schemas.microsoft.com/office/drawing/2014/main" id="{F52573D2-43E8-4C00-9423-C2A9BC4122E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253" name="TextBox 17252">
          <a:extLst>
            <a:ext uri="{FF2B5EF4-FFF2-40B4-BE49-F238E27FC236}">
              <a16:creationId xmlns="" xmlns:a16="http://schemas.microsoft.com/office/drawing/2014/main" id="{FC2E819C-6B4E-449E-8C96-A4E82DBD7F11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54" name="TextBox 17253">
          <a:extLst>
            <a:ext uri="{FF2B5EF4-FFF2-40B4-BE49-F238E27FC236}">
              <a16:creationId xmlns="" xmlns:a16="http://schemas.microsoft.com/office/drawing/2014/main" id="{026F56F1-3BFC-462A-82B7-B0AF367B082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255" name="TextBox 17254">
          <a:extLst>
            <a:ext uri="{FF2B5EF4-FFF2-40B4-BE49-F238E27FC236}">
              <a16:creationId xmlns="" xmlns:a16="http://schemas.microsoft.com/office/drawing/2014/main" id="{46D3D0A4-F8C0-44D9-A43F-12FB43B1AE3D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56" name="TextBox 17255">
          <a:extLst>
            <a:ext uri="{FF2B5EF4-FFF2-40B4-BE49-F238E27FC236}">
              <a16:creationId xmlns="" xmlns:a16="http://schemas.microsoft.com/office/drawing/2014/main" id="{D5F4E2AC-A8D2-4C0A-A3AA-BA3064AE864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257" name="TextBox 17256">
          <a:extLst>
            <a:ext uri="{FF2B5EF4-FFF2-40B4-BE49-F238E27FC236}">
              <a16:creationId xmlns="" xmlns:a16="http://schemas.microsoft.com/office/drawing/2014/main" id="{934F996D-057D-4943-B8F5-77C0A5E19BF6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58" name="TextBox 17257">
          <a:extLst>
            <a:ext uri="{FF2B5EF4-FFF2-40B4-BE49-F238E27FC236}">
              <a16:creationId xmlns="" xmlns:a16="http://schemas.microsoft.com/office/drawing/2014/main" id="{631857BB-3F7D-4CA8-B643-55663502B98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59" name="TextBox 17258">
          <a:extLst>
            <a:ext uri="{FF2B5EF4-FFF2-40B4-BE49-F238E27FC236}">
              <a16:creationId xmlns="" xmlns:a16="http://schemas.microsoft.com/office/drawing/2014/main" id="{24EE7F58-A180-41E5-B20A-27D7995DE12F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60" name="TextBox 17259">
          <a:extLst>
            <a:ext uri="{FF2B5EF4-FFF2-40B4-BE49-F238E27FC236}">
              <a16:creationId xmlns="" xmlns:a16="http://schemas.microsoft.com/office/drawing/2014/main" id="{CE0FD877-5B36-44BE-8D65-DEE6A1C0E6F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261" name="TextBox 17260">
          <a:extLst>
            <a:ext uri="{FF2B5EF4-FFF2-40B4-BE49-F238E27FC236}">
              <a16:creationId xmlns="" xmlns:a16="http://schemas.microsoft.com/office/drawing/2014/main" id="{B4C590DE-9B29-4F2C-9DEB-1C6DF988006C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62" name="TextBox 17261">
          <a:extLst>
            <a:ext uri="{FF2B5EF4-FFF2-40B4-BE49-F238E27FC236}">
              <a16:creationId xmlns="" xmlns:a16="http://schemas.microsoft.com/office/drawing/2014/main" id="{7CACBF67-D290-4201-985D-32926F9D568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263" name="TextBox 17262">
          <a:extLst>
            <a:ext uri="{FF2B5EF4-FFF2-40B4-BE49-F238E27FC236}">
              <a16:creationId xmlns="" xmlns:a16="http://schemas.microsoft.com/office/drawing/2014/main" id="{912BE32B-3630-4DDD-A7BC-D9BBA665BA9F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64" name="TextBox 17263">
          <a:extLst>
            <a:ext uri="{FF2B5EF4-FFF2-40B4-BE49-F238E27FC236}">
              <a16:creationId xmlns="" xmlns:a16="http://schemas.microsoft.com/office/drawing/2014/main" id="{16FB180E-FDDE-414B-8ADE-6E1F3014A2B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265" name="TextBox 17264">
          <a:extLst>
            <a:ext uri="{FF2B5EF4-FFF2-40B4-BE49-F238E27FC236}">
              <a16:creationId xmlns="" xmlns:a16="http://schemas.microsoft.com/office/drawing/2014/main" id="{1785C0E9-14D2-49F5-8AC1-3FC9B190D83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66" name="TextBox 17265">
          <a:extLst>
            <a:ext uri="{FF2B5EF4-FFF2-40B4-BE49-F238E27FC236}">
              <a16:creationId xmlns="" xmlns:a16="http://schemas.microsoft.com/office/drawing/2014/main" id="{18E30AD6-D005-4BF8-84C5-762DAB3EEDBD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67" name="TextBox 17266">
          <a:extLst>
            <a:ext uri="{FF2B5EF4-FFF2-40B4-BE49-F238E27FC236}">
              <a16:creationId xmlns="" xmlns:a16="http://schemas.microsoft.com/office/drawing/2014/main" id="{08948A6B-5D22-4B92-AEE2-B382C1234E29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68" name="TextBox 17267">
          <a:extLst>
            <a:ext uri="{FF2B5EF4-FFF2-40B4-BE49-F238E27FC236}">
              <a16:creationId xmlns="" xmlns:a16="http://schemas.microsoft.com/office/drawing/2014/main" id="{E52251F8-AE20-4041-B933-BE98EC526054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269" name="TextBox 17268">
          <a:extLst>
            <a:ext uri="{FF2B5EF4-FFF2-40B4-BE49-F238E27FC236}">
              <a16:creationId xmlns="" xmlns:a16="http://schemas.microsoft.com/office/drawing/2014/main" id="{7FBDB738-1368-4B50-B952-D17F4FCD330A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70" name="TextBox 17269">
          <a:extLst>
            <a:ext uri="{FF2B5EF4-FFF2-40B4-BE49-F238E27FC236}">
              <a16:creationId xmlns="" xmlns:a16="http://schemas.microsoft.com/office/drawing/2014/main" id="{B55992CD-C4E4-4F59-8DD6-4677A767F54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271" name="TextBox 17270">
          <a:extLst>
            <a:ext uri="{FF2B5EF4-FFF2-40B4-BE49-F238E27FC236}">
              <a16:creationId xmlns="" xmlns:a16="http://schemas.microsoft.com/office/drawing/2014/main" id="{C22113F4-BC53-4F8D-A564-231636CCC927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72" name="TextBox 17271">
          <a:extLst>
            <a:ext uri="{FF2B5EF4-FFF2-40B4-BE49-F238E27FC236}">
              <a16:creationId xmlns="" xmlns:a16="http://schemas.microsoft.com/office/drawing/2014/main" id="{0F4AFC98-2AEE-499B-AB52-830F33345C9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273" name="TextBox 17272">
          <a:extLst>
            <a:ext uri="{FF2B5EF4-FFF2-40B4-BE49-F238E27FC236}">
              <a16:creationId xmlns="" xmlns:a16="http://schemas.microsoft.com/office/drawing/2014/main" id="{66E80CAF-437F-48E6-94FE-B6BEF19F4FE4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74" name="TextBox 17273">
          <a:extLst>
            <a:ext uri="{FF2B5EF4-FFF2-40B4-BE49-F238E27FC236}">
              <a16:creationId xmlns="" xmlns:a16="http://schemas.microsoft.com/office/drawing/2014/main" id="{DC80E7C2-CF83-4DF1-884A-2D16AB1B31F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75" name="TextBox 17274">
          <a:extLst>
            <a:ext uri="{FF2B5EF4-FFF2-40B4-BE49-F238E27FC236}">
              <a16:creationId xmlns="" xmlns:a16="http://schemas.microsoft.com/office/drawing/2014/main" id="{FA948731-CC0B-4539-AD82-49F7F0D12CA8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76" name="TextBox 17275">
          <a:extLst>
            <a:ext uri="{FF2B5EF4-FFF2-40B4-BE49-F238E27FC236}">
              <a16:creationId xmlns="" xmlns:a16="http://schemas.microsoft.com/office/drawing/2014/main" id="{343A73F6-3D76-4BE2-9C8B-6D2B233C03A1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277" name="TextBox 17276">
          <a:extLst>
            <a:ext uri="{FF2B5EF4-FFF2-40B4-BE49-F238E27FC236}">
              <a16:creationId xmlns="" xmlns:a16="http://schemas.microsoft.com/office/drawing/2014/main" id="{5E236281-3344-46B6-B016-840096B3F45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78" name="TextBox 17277">
          <a:extLst>
            <a:ext uri="{FF2B5EF4-FFF2-40B4-BE49-F238E27FC236}">
              <a16:creationId xmlns="" xmlns:a16="http://schemas.microsoft.com/office/drawing/2014/main" id="{3F5411A4-0D3A-4B1B-9E21-C820514D0FB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279" name="TextBox 17278">
          <a:extLst>
            <a:ext uri="{FF2B5EF4-FFF2-40B4-BE49-F238E27FC236}">
              <a16:creationId xmlns="" xmlns:a16="http://schemas.microsoft.com/office/drawing/2014/main" id="{13F210C4-A9E6-4462-81B6-EC42F0AEBC94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80" name="TextBox 17279">
          <a:extLst>
            <a:ext uri="{FF2B5EF4-FFF2-40B4-BE49-F238E27FC236}">
              <a16:creationId xmlns="" xmlns:a16="http://schemas.microsoft.com/office/drawing/2014/main" id="{62FA33D5-06CB-4048-BB77-47A2FE45895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281" name="TextBox 17280">
          <a:extLst>
            <a:ext uri="{FF2B5EF4-FFF2-40B4-BE49-F238E27FC236}">
              <a16:creationId xmlns="" xmlns:a16="http://schemas.microsoft.com/office/drawing/2014/main" id="{D32974A4-0C3D-427D-B5C2-47F120579AF1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82" name="TextBox 17281">
          <a:extLst>
            <a:ext uri="{FF2B5EF4-FFF2-40B4-BE49-F238E27FC236}">
              <a16:creationId xmlns="" xmlns:a16="http://schemas.microsoft.com/office/drawing/2014/main" id="{6A9333BF-B1EA-4549-83C1-93FF85FD4B2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83" name="TextBox 17282">
          <a:extLst>
            <a:ext uri="{FF2B5EF4-FFF2-40B4-BE49-F238E27FC236}">
              <a16:creationId xmlns="" xmlns:a16="http://schemas.microsoft.com/office/drawing/2014/main" id="{DBC4B261-DE70-49C2-9751-2A3B934E3AB3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84" name="TextBox 17283">
          <a:extLst>
            <a:ext uri="{FF2B5EF4-FFF2-40B4-BE49-F238E27FC236}">
              <a16:creationId xmlns="" xmlns:a16="http://schemas.microsoft.com/office/drawing/2014/main" id="{5059AF56-B946-4C20-BE45-53D1DF5A774F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285" name="TextBox 17284">
          <a:extLst>
            <a:ext uri="{FF2B5EF4-FFF2-40B4-BE49-F238E27FC236}">
              <a16:creationId xmlns="" xmlns:a16="http://schemas.microsoft.com/office/drawing/2014/main" id="{5D55D7A4-3F1D-4F98-8FCA-B50944BD480B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86" name="TextBox 17285">
          <a:extLst>
            <a:ext uri="{FF2B5EF4-FFF2-40B4-BE49-F238E27FC236}">
              <a16:creationId xmlns="" xmlns:a16="http://schemas.microsoft.com/office/drawing/2014/main" id="{37738214-1BC8-4290-A4D8-F3C90F410D36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287" name="TextBox 17286">
          <a:extLst>
            <a:ext uri="{FF2B5EF4-FFF2-40B4-BE49-F238E27FC236}">
              <a16:creationId xmlns="" xmlns:a16="http://schemas.microsoft.com/office/drawing/2014/main" id="{A42CAFA4-8DE0-4AB5-BF49-10DB39BE00F9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88" name="TextBox 17287">
          <a:extLst>
            <a:ext uri="{FF2B5EF4-FFF2-40B4-BE49-F238E27FC236}">
              <a16:creationId xmlns="" xmlns:a16="http://schemas.microsoft.com/office/drawing/2014/main" id="{61DD5E65-B5C5-4D60-89B7-2063ED85DD3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289" name="TextBox 17288">
          <a:extLst>
            <a:ext uri="{FF2B5EF4-FFF2-40B4-BE49-F238E27FC236}">
              <a16:creationId xmlns="" xmlns:a16="http://schemas.microsoft.com/office/drawing/2014/main" id="{FBEA7539-FD27-4F02-B7B7-02BA3E800D54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90" name="TextBox 17289">
          <a:extLst>
            <a:ext uri="{FF2B5EF4-FFF2-40B4-BE49-F238E27FC236}">
              <a16:creationId xmlns="" xmlns:a16="http://schemas.microsoft.com/office/drawing/2014/main" id="{35FABA3E-0FE9-4A12-8881-965986E3097B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91" name="TextBox 17290">
          <a:extLst>
            <a:ext uri="{FF2B5EF4-FFF2-40B4-BE49-F238E27FC236}">
              <a16:creationId xmlns="" xmlns:a16="http://schemas.microsoft.com/office/drawing/2014/main" id="{08B21287-8CF2-43BB-9C56-FC48636C0C03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292" name="TextBox 17291">
          <a:extLst>
            <a:ext uri="{FF2B5EF4-FFF2-40B4-BE49-F238E27FC236}">
              <a16:creationId xmlns="" xmlns:a16="http://schemas.microsoft.com/office/drawing/2014/main" id="{6478D2AB-60B9-4BB5-875B-81DE0121322C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293" name="TextBox 17292">
          <a:extLst>
            <a:ext uri="{FF2B5EF4-FFF2-40B4-BE49-F238E27FC236}">
              <a16:creationId xmlns="" xmlns:a16="http://schemas.microsoft.com/office/drawing/2014/main" id="{37C81F35-90D7-42BC-8B9E-A6E2FAF65B43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94" name="TextBox 17293">
          <a:extLst>
            <a:ext uri="{FF2B5EF4-FFF2-40B4-BE49-F238E27FC236}">
              <a16:creationId xmlns="" xmlns:a16="http://schemas.microsoft.com/office/drawing/2014/main" id="{9F1EB329-A1A5-489D-991A-D620BA43F0E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295" name="TextBox 17294">
          <a:extLst>
            <a:ext uri="{FF2B5EF4-FFF2-40B4-BE49-F238E27FC236}">
              <a16:creationId xmlns="" xmlns:a16="http://schemas.microsoft.com/office/drawing/2014/main" id="{881E953C-9574-4232-AAAD-247694AD537C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96" name="TextBox 17295">
          <a:extLst>
            <a:ext uri="{FF2B5EF4-FFF2-40B4-BE49-F238E27FC236}">
              <a16:creationId xmlns="" xmlns:a16="http://schemas.microsoft.com/office/drawing/2014/main" id="{9BF8EC0F-62B7-4781-A446-8F1ACC2ADB9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297" name="TextBox 17296">
          <a:extLst>
            <a:ext uri="{FF2B5EF4-FFF2-40B4-BE49-F238E27FC236}">
              <a16:creationId xmlns="" xmlns:a16="http://schemas.microsoft.com/office/drawing/2014/main" id="{B6F86711-12BB-492D-A733-556C90804228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298" name="TextBox 17297">
          <a:extLst>
            <a:ext uri="{FF2B5EF4-FFF2-40B4-BE49-F238E27FC236}">
              <a16:creationId xmlns="" xmlns:a16="http://schemas.microsoft.com/office/drawing/2014/main" id="{76BC2FD6-693C-4AFD-B314-ECF36DF579F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299" name="TextBox 17298">
          <a:extLst>
            <a:ext uri="{FF2B5EF4-FFF2-40B4-BE49-F238E27FC236}">
              <a16:creationId xmlns="" xmlns:a16="http://schemas.microsoft.com/office/drawing/2014/main" id="{88C89CEA-4A48-4CA0-B606-7A66C2EF79EF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00" name="TextBox 17299">
          <a:extLst>
            <a:ext uri="{FF2B5EF4-FFF2-40B4-BE49-F238E27FC236}">
              <a16:creationId xmlns="" xmlns:a16="http://schemas.microsoft.com/office/drawing/2014/main" id="{FF6BE207-C0BB-4E57-BD17-96D95FF1B8FE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301" name="TextBox 17300">
          <a:extLst>
            <a:ext uri="{FF2B5EF4-FFF2-40B4-BE49-F238E27FC236}">
              <a16:creationId xmlns="" xmlns:a16="http://schemas.microsoft.com/office/drawing/2014/main" id="{9E2D00C5-9581-450F-AD84-DCC55285D8A3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02" name="TextBox 17301">
          <a:extLst>
            <a:ext uri="{FF2B5EF4-FFF2-40B4-BE49-F238E27FC236}">
              <a16:creationId xmlns="" xmlns:a16="http://schemas.microsoft.com/office/drawing/2014/main" id="{9B642DC0-B9C5-42C7-9C1D-22544D1096C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03" name="TextBox 17302">
          <a:extLst>
            <a:ext uri="{FF2B5EF4-FFF2-40B4-BE49-F238E27FC236}">
              <a16:creationId xmlns="" xmlns:a16="http://schemas.microsoft.com/office/drawing/2014/main" id="{E1F0553E-F1DF-4CB7-BF00-5425C06CD8E4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04" name="TextBox 17303">
          <a:extLst>
            <a:ext uri="{FF2B5EF4-FFF2-40B4-BE49-F238E27FC236}">
              <a16:creationId xmlns="" xmlns:a16="http://schemas.microsoft.com/office/drawing/2014/main" id="{5833793C-93CC-4331-8E8C-562D2C8F3F0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305" name="TextBox 17304">
          <a:extLst>
            <a:ext uri="{FF2B5EF4-FFF2-40B4-BE49-F238E27FC236}">
              <a16:creationId xmlns="" xmlns:a16="http://schemas.microsoft.com/office/drawing/2014/main" id="{719485A4-92BF-49D6-8AA6-6664F8A238C2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06" name="TextBox 17305">
          <a:extLst>
            <a:ext uri="{FF2B5EF4-FFF2-40B4-BE49-F238E27FC236}">
              <a16:creationId xmlns="" xmlns:a16="http://schemas.microsoft.com/office/drawing/2014/main" id="{2EB073E2-F7A8-4969-93BA-93F56BC2D44B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07" name="TextBox 17306">
          <a:extLst>
            <a:ext uri="{FF2B5EF4-FFF2-40B4-BE49-F238E27FC236}">
              <a16:creationId xmlns="" xmlns:a16="http://schemas.microsoft.com/office/drawing/2014/main" id="{17E77310-8EC2-4EF4-A9AB-EDBB84CD67F9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08" name="TextBox 17307">
          <a:extLst>
            <a:ext uri="{FF2B5EF4-FFF2-40B4-BE49-F238E27FC236}">
              <a16:creationId xmlns="" xmlns:a16="http://schemas.microsoft.com/office/drawing/2014/main" id="{86CA9519-F0A7-4688-B5D4-20230C8D5F77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309" name="TextBox 17308">
          <a:extLst>
            <a:ext uri="{FF2B5EF4-FFF2-40B4-BE49-F238E27FC236}">
              <a16:creationId xmlns="" xmlns:a16="http://schemas.microsoft.com/office/drawing/2014/main" id="{9D6D6BDA-AEF5-4684-AC82-794391EAB29A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10" name="TextBox 17309">
          <a:extLst>
            <a:ext uri="{FF2B5EF4-FFF2-40B4-BE49-F238E27FC236}">
              <a16:creationId xmlns="" xmlns:a16="http://schemas.microsoft.com/office/drawing/2014/main" id="{66DC5871-6746-4735-BB7E-ECA1C6D2345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11" name="TextBox 17310">
          <a:extLst>
            <a:ext uri="{FF2B5EF4-FFF2-40B4-BE49-F238E27FC236}">
              <a16:creationId xmlns="" xmlns:a16="http://schemas.microsoft.com/office/drawing/2014/main" id="{45C0C311-4CB4-4DAA-B482-98CDA61A163E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12" name="TextBox 17311">
          <a:extLst>
            <a:ext uri="{FF2B5EF4-FFF2-40B4-BE49-F238E27FC236}">
              <a16:creationId xmlns="" xmlns:a16="http://schemas.microsoft.com/office/drawing/2014/main" id="{D74FC946-77A1-48E8-8DC5-72040338F2E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313" name="TextBox 17312">
          <a:extLst>
            <a:ext uri="{FF2B5EF4-FFF2-40B4-BE49-F238E27FC236}">
              <a16:creationId xmlns="" xmlns:a16="http://schemas.microsoft.com/office/drawing/2014/main" id="{E3F93306-3AF0-42C3-AF44-C3488F145665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14" name="TextBox 17313">
          <a:extLst>
            <a:ext uri="{FF2B5EF4-FFF2-40B4-BE49-F238E27FC236}">
              <a16:creationId xmlns="" xmlns:a16="http://schemas.microsoft.com/office/drawing/2014/main" id="{6F244DFE-FC87-47E8-9A94-0F62A45968F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15" name="TextBox 17314">
          <a:extLst>
            <a:ext uri="{FF2B5EF4-FFF2-40B4-BE49-F238E27FC236}">
              <a16:creationId xmlns="" xmlns:a16="http://schemas.microsoft.com/office/drawing/2014/main" id="{7C28A545-36F9-4CB4-A887-7CC277CD79BD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16" name="TextBox 17315">
          <a:extLst>
            <a:ext uri="{FF2B5EF4-FFF2-40B4-BE49-F238E27FC236}">
              <a16:creationId xmlns="" xmlns:a16="http://schemas.microsoft.com/office/drawing/2014/main" id="{272E68BA-8517-465E-9D13-2D2DB2D58D97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17" name="TextBox 17316">
          <a:extLst>
            <a:ext uri="{FF2B5EF4-FFF2-40B4-BE49-F238E27FC236}">
              <a16:creationId xmlns="" xmlns:a16="http://schemas.microsoft.com/office/drawing/2014/main" id="{A801DE26-2EF6-4415-8E57-01340EE5ACF4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18" name="TextBox 17317">
          <a:extLst>
            <a:ext uri="{FF2B5EF4-FFF2-40B4-BE49-F238E27FC236}">
              <a16:creationId xmlns="" xmlns:a16="http://schemas.microsoft.com/office/drawing/2014/main" id="{868ECC17-5083-4833-A7AE-1F49DEE0FBA7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319" name="TextBox 17318">
          <a:extLst>
            <a:ext uri="{FF2B5EF4-FFF2-40B4-BE49-F238E27FC236}">
              <a16:creationId xmlns="" xmlns:a16="http://schemas.microsoft.com/office/drawing/2014/main" id="{D171576A-867C-4144-B6A3-20FA971F1EC6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20" name="TextBox 17319">
          <a:extLst>
            <a:ext uri="{FF2B5EF4-FFF2-40B4-BE49-F238E27FC236}">
              <a16:creationId xmlns="" xmlns:a16="http://schemas.microsoft.com/office/drawing/2014/main" id="{87F98828-2ED3-4316-84B6-8A6FA63461B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21" name="TextBox 17320">
          <a:extLst>
            <a:ext uri="{FF2B5EF4-FFF2-40B4-BE49-F238E27FC236}">
              <a16:creationId xmlns="" xmlns:a16="http://schemas.microsoft.com/office/drawing/2014/main" id="{276B9576-3F1B-4D19-92DF-5DC9818BDA7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22" name="TextBox 17321">
          <a:extLst>
            <a:ext uri="{FF2B5EF4-FFF2-40B4-BE49-F238E27FC236}">
              <a16:creationId xmlns="" xmlns:a16="http://schemas.microsoft.com/office/drawing/2014/main" id="{77A97F0A-49C7-4187-99AE-36EE1D364EE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323" name="TextBox 17322">
          <a:extLst>
            <a:ext uri="{FF2B5EF4-FFF2-40B4-BE49-F238E27FC236}">
              <a16:creationId xmlns="" xmlns:a16="http://schemas.microsoft.com/office/drawing/2014/main" id="{2B65A047-079A-48FF-80B3-733490678879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24" name="TextBox 17323">
          <a:extLst>
            <a:ext uri="{FF2B5EF4-FFF2-40B4-BE49-F238E27FC236}">
              <a16:creationId xmlns="" xmlns:a16="http://schemas.microsoft.com/office/drawing/2014/main" id="{0274B27C-4F9A-4A34-95C3-EF06E95F5D5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25" name="TextBox 17324">
          <a:extLst>
            <a:ext uri="{FF2B5EF4-FFF2-40B4-BE49-F238E27FC236}">
              <a16:creationId xmlns="" xmlns:a16="http://schemas.microsoft.com/office/drawing/2014/main" id="{A0263C28-00FB-455A-B60C-DCDC2C0224D1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26" name="TextBox 17325">
          <a:extLst>
            <a:ext uri="{FF2B5EF4-FFF2-40B4-BE49-F238E27FC236}">
              <a16:creationId xmlns="" xmlns:a16="http://schemas.microsoft.com/office/drawing/2014/main" id="{5F27BA6B-58B2-471D-B70D-F2D6BF489898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327" name="TextBox 17326">
          <a:extLst>
            <a:ext uri="{FF2B5EF4-FFF2-40B4-BE49-F238E27FC236}">
              <a16:creationId xmlns="" xmlns:a16="http://schemas.microsoft.com/office/drawing/2014/main" id="{E21647FD-B70A-49BE-84A8-5921CD181F3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28" name="TextBox 17327">
          <a:extLst>
            <a:ext uri="{FF2B5EF4-FFF2-40B4-BE49-F238E27FC236}">
              <a16:creationId xmlns="" xmlns:a16="http://schemas.microsoft.com/office/drawing/2014/main" id="{4429A44B-961D-43F7-865B-11F4259D1B75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29" name="TextBox 17328">
          <a:extLst>
            <a:ext uri="{FF2B5EF4-FFF2-40B4-BE49-F238E27FC236}">
              <a16:creationId xmlns="" xmlns:a16="http://schemas.microsoft.com/office/drawing/2014/main" id="{53EFA1BE-1256-4AA9-8E01-3DA9847830D8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30" name="TextBox 17329">
          <a:extLst>
            <a:ext uri="{FF2B5EF4-FFF2-40B4-BE49-F238E27FC236}">
              <a16:creationId xmlns="" xmlns:a16="http://schemas.microsoft.com/office/drawing/2014/main" id="{818A95E3-4CAA-4C6D-80C9-43FF0606CAE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331" name="TextBox 17330">
          <a:extLst>
            <a:ext uri="{FF2B5EF4-FFF2-40B4-BE49-F238E27FC236}">
              <a16:creationId xmlns="" xmlns:a16="http://schemas.microsoft.com/office/drawing/2014/main" id="{3372CB1A-C2EE-438C-A995-9A9A83476D8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32" name="TextBox 17331">
          <a:extLst>
            <a:ext uri="{FF2B5EF4-FFF2-40B4-BE49-F238E27FC236}">
              <a16:creationId xmlns="" xmlns:a16="http://schemas.microsoft.com/office/drawing/2014/main" id="{4F6CE81E-38AA-41D8-A83F-D4AE335CD57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33" name="TextBox 17332">
          <a:extLst>
            <a:ext uri="{FF2B5EF4-FFF2-40B4-BE49-F238E27FC236}">
              <a16:creationId xmlns="" xmlns:a16="http://schemas.microsoft.com/office/drawing/2014/main" id="{2EA9ABFB-C5D2-4827-A698-D3501DFFA18C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34" name="TextBox 17333">
          <a:extLst>
            <a:ext uri="{FF2B5EF4-FFF2-40B4-BE49-F238E27FC236}">
              <a16:creationId xmlns="" xmlns:a16="http://schemas.microsoft.com/office/drawing/2014/main" id="{694398D5-D1A2-4CCF-99BE-65972C4B0B4D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335" name="TextBox 17334">
          <a:extLst>
            <a:ext uri="{FF2B5EF4-FFF2-40B4-BE49-F238E27FC236}">
              <a16:creationId xmlns="" xmlns:a16="http://schemas.microsoft.com/office/drawing/2014/main" id="{6AC341F0-21AE-4821-93F4-D75C10EC6C19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36" name="TextBox 17335">
          <a:extLst>
            <a:ext uri="{FF2B5EF4-FFF2-40B4-BE49-F238E27FC236}">
              <a16:creationId xmlns="" xmlns:a16="http://schemas.microsoft.com/office/drawing/2014/main" id="{60AD32FC-5C79-4DBB-BBEE-5AE8FB7B274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37" name="TextBox 17336">
          <a:extLst>
            <a:ext uri="{FF2B5EF4-FFF2-40B4-BE49-F238E27FC236}">
              <a16:creationId xmlns="" xmlns:a16="http://schemas.microsoft.com/office/drawing/2014/main" id="{127DA11F-5B6A-472D-A5A8-274DEB2C519B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38" name="TextBox 17337">
          <a:extLst>
            <a:ext uri="{FF2B5EF4-FFF2-40B4-BE49-F238E27FC236}">
              <a16:creationId xmlns="" xmlns:a16="http://schemas.microsoft.com/office/drawing/2014/main" id="{6BE5357A-8E7C-40D1-9EDF-3B92124EC29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339" name="TextBox 17338">
          <a:extLst>
            <a:ext uri="{FF2B5EF4-FFF2-40B4-BE49-F238E27FC236}">
              <a16:creationId xmlns="" xmlns:a16="http://schemas.microsoft.com/office/drawing/2014/main" id="{DF77B8C5-5044-419E-8A0F-0E4A458C8CBF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40" name="TextBox 17339">
          <a:extLst>
            <a:ext uri="{FF2B5EF4-FFF2-40B4-BE49-F238E27FC236}">
              <a16:creationId xmlns="" xmlns:a16="http://schemas.microsoft.com/office/drawing/2014/main" id="{8B006630-3F03-4156-8C7C-2E3BA90AB16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41" name="TextBox 17340">
          <a:extLst>
            <a:ext uri="{FF2B5EF4-FFF2-40B4-BE49-F238E27FC236}">
              <a16:creationId xmlns="" xmlns:a16="http://schemas.microsoft.com/office/drawing/2014/main" id="{75385659-4FCF-4F44-91BE-397885A6A724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42" name="TextBox 17341">
          <a:extLst>
            <a:ext uri="{FF2B5EF4-FFF2-40B4-BE49-F238E27FC236}">
              <a16:creationId xmlns="" xmlns:a16="http://schemas.microsoft.com/office/drawing/2014/main" id="{03E3FBDE-1F6F-4D6E-9145-F7E9021D111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43" name="TextBox 17342">
          <a:extLst>
            <a:ext uri="{FF2B5EF4-FFF2-40B4-BE49-F238E27FC236}">
              <a16:creationId xmlns="" xmlns:a16="http://schemas.microsoft.com/office/drawing/2014/main" id="{E83E80F6-2FDE-4FEC-B73C-51FA7366A385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44" name="TextBox 17343">
          <a:extLst>
            <a:ext uri="{FF2B5EF4-FFF2-40B4-BE49-F238E27FC236}">
              <a16:creationId xmlns="" xmlns:a16="http://schemas.microsoft.com/office/drawing/2014/main" id="{7F095BEE-6F18-4A1F-9E19-C137C80CFF2F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45" name="TextBox 17344">
          <a:extLst>
            <a:ext uri="{FF2B5EF4-FFF2-40B4-BE49-F238E27FC236}">
              <a16:creationId xmlns="" xmlns:a16="http://schemas.microsoft.com/office/drawing/2014/main" id="{91EDF402-835C-4855-849B-6055A8677043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46" name="TextBox 17345">
          <a:extLst>
            <a:ext uri="{FF2B5EF4-FFF2-40B4-BE49-F238E27FC236}">
              <a16:creationId xmlns="" xmlns:a16="http://schemas.microsoft.com/office/drawing/2014/main" id="{8D1EBCE7-C142-4E01-A3EF-247924CDF368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7347" name="TextBox 17346">
          <a:extLst>
            <a:ext uri="{FF2B5EF4-FFF2-40B4-BE49-F238E27FC236}">
              <a16:creationId xmlns="" xmlns:a16="http://schemas.microsoft.com/office/drawing/2014/main" id="{8FC35961-770E-405B-88E2-81481CE55787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348" name="TextBox 17347">
          <a:extLst>
            <a:ext uri="{FF2B5EF4-FFF2-40B4-BE49-F238E27FC236}">
              <a16:creationId xmlns="" xmlns:a16="http://schemas.microsoft.com/office/drawing/2014/main" id="{4AE3D593-47FA-4548-952A-FB3AF21FCCEE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49" name="TextBox 17348">
          <a:extLst>
            <a:ext uri="{FF2B5EF4-FFF2-40B4-BE49-F238E27FC236}">
              <a16:creationId xmlns="" xmlns:a16="http://schemas.microsoft.com/office/drawing/2014/main" id="{C6316903-948F-4EF6-A704-98263C4AE84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50" name="TextBox 17349">
          <a:extLst>
            <a:ext uri="{FF2B5EF4-FFF2-40B4-BE49-F238E27FC236}">
              <a16:creationId xmlns="" xmlns:a16="http://schemas.microsoft.com/office/drawing/2014/main" id="{F8DD2DD6-F097-4D12-84DF-17E659FD07B9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51" name="TextBox 17350">
          <a:extLst>
            <a:ext uri="{FF2B5EF4-FFF2-40B4-BE49-F238E27FC236}">
              <a16:creationId xmlns="" xmlns:a16="http://schemas.microsoft.com/office/drawing/2014/main" id="{E56F4C2E-A171-4137-A1A8-3A7DD818DCA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352" name="TextBox 17351">
          <a:extLst>
            <a:ext uri="{FF2B5EF4-FFF2-40B4-BE49-F238E27FC236}">
              <a16:creationId xmlns="" xmlns:a16="http://schemas.microsoft.com/office/drawing/2014/main" id="{7A2D21AE-C1CD-4389-BC96-4AE8FEE6052F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53" name="TextBox 17352">
          <a:extLst>
            <a:ext uri="{FF2B5EF4-FFF2-40B4-BE49-F238E27FC236}">
              <a16:creationId xmlns="" xmlns:a16="http://schemas.microsoft.com/office/drawing/2014/main" id="{E78EB89D-C923-4A4A-B434-D5D910E53A3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54" name="TextBox 17353">
          <a:extLst>
            <a:ext uri="{FF2B5EF4-FFF2-40B4-BE49-F238E27FC236}">
              <a16:creationId xmlns="" xmlns:a16="http://schemas.microsoft.com/office/drawing/2014/main" id="{3155EB64-D28F-42DE-848B-288FA1F93D2A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55" name="TextBox 17354">
          <a:extLst>
            <a:ext uri="{FF2B5EF4-FFF2-40B4-BE49-F238E27FC236}">
              <a16:creationId xmlns="" xmlns:a16="http://schemas.microsoft.com/office/drawing/2014/main" id="{4CDC1985-AEE4-485B-9241-87D5F9FCA449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356" name="TextBox 17355">
          <a:extLst>
            <a:ext uri="{FF2B5EF4-FFF2-40B4-BE49-F238E27FC236}">
              <a16:creationId xmlns="" xmlns:a16="http://schemas.microsoft.com/office/drawing/2014/main" id="{721B5731-DE59-4C9C-A976-745C936676A9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57" name="TextBox 17356">
          <a:extLst>
            <a:ext uri="{FF2B5EF4-FFF2-40B4-BE49-F238E27FC236}">
              <a16:creationId xmlns="" xmlns:a16="http://schemas.microsoft.com/office/drawing/2014/main" id="{2C272BBF-3E23-40CA-B661-578DE921C76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58" name="TextBox 17357">
          <a:extLst>
            <a:ext uri="{FF2B5EF4-FFF2-40B4-BE49-F238E27FC236}">
              <a16:creationId xmlns="" xmlns:a16="http://schemas.microsoft.com/office/drawing/2014/main" id="{BF63F03C-7574-4596-9084-B2FC3F05D0EC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59" name="TextBox 17358">
          <a:extLst>
            <a:ext uri="{FF2B5EF4-FFF2-40B4-BE49-F238E27FC236}">
              <a16:creationId xmlns="" xmlns:a16="http://schemas.microsoft.com/office/drawing/2014/main" id="{EBC75A12-00ED-432E-81FB-849F10BB89A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360" name="TextBox 17359">
          <a:extLst>
            <a:ext uri="{FF2B5EF4-FFF2-40B4-BE49-F238E27FC236}">
              <a16:creationId xmlns="" xmlns:a16="http://schemas.microsoft.com/office/drawing/2014/main" id="{37735F75-1C38-46EE-ADF3-E5D87979D91F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61" name="TextBox 17360">
          <a:extLst>
            <a:ext uri="{FF2B5EF4-FFF2-40B4-BE49-F238E27FC236}">
              <a16:creationId xmlns="" xmlns:a16="http://schemas.microsoft.com/office/drawing/2014/main" id="{5BE26051-E898-4FDD-9AE2-E2F027F83FE6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62" name="TextBox 17361">
          <a:extLst>
            <a:ext uri="{FF2B5EF4-FFF2-40B4-BE49-F238E27FC236}">
              <a16:creationId xmlns="" xmlns:a16="http://schemas.microsoft.com/office/drawing/2014/main" id="{D1F31B3E-8129-4AEB-B9AB-E65456D93BDC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63" name="TextBox 17362">
          <a:extLst>
            <a:ext uri="{FF2B5EF4-FFF2-40B4-BE49-F238E27FC236}">
              <a16:creationId xmlns="" xmlns:a16="http://schemas.microsoft.com/office/drawing/2014/main" id="{AE5AC72B-BC5A-40C2-BABF-F75F7299231B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364" name="TextBox 17363">
          <a:extLst>
            <a:ext uri="{FF2B5EF4-FFF2-40B4-BE49-F238E27FC236}">
              <a16:creationId xmlns="" xmlns:a16="http://schemas.microsoft.com/office/drawing/2014/main" id="{783EE9D6-5A4D-4237-ACD8-1332B3362F01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65" name="TextBox 17364">
          <a:extLst>
            <a:ext uri="{FF2B5EF4-FFF2-40B4-BE49-F238E27FC236}">
              <a16:creationId xmlns="" xmlns:a16="http://schemas.microsoft.com/office/drawing/2014/main" id="{E15BDE2E-D80D-4800-A33C-DF6CE3700AD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66" name="TextBox 17365">
          <a:extLst>
            <a:ext uri="{FF2B5EF4-FFF2-40B4-BE49-F238E27FC236}">
              <a16:creationId xmlns="" xmlns:a16="http://schemas.microsoft.com/office/drawing/2014/main" id="{E5D5F29F-7D76-46CC-A57D-F84A88329982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67" name="TextBox 17366">
          <a:extLst>
            <a:ext uri="{FF2B5EF4-FFF2-40B4-BE49-F238E27FC236}">
              <a16:creationId xmlns="" xmlns:a16="http://schemas.microsoft.com/office/drawing/2014/main" id="{B4CAC270-35FD-447F-8349-1F2373581E1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368" name="TextBox 17367">
          <a:extLst>
            <a:ext uri="{FF2B5EF4-FFF2-40B4-BE49-F238E27FC236}">
              <a16:creationId xmlns="" xmlns:a16="http://schemas.microsoft.com/office/drawing/2014/main" id="{2B74CF3D-D80B-4092-8378-D6DD061500A5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69" name="TextBox 17368">
          <a:extLst>
            <a:ext uri="{FF2B5EF4-FFF2-40B4-BE49-F238E27FC236}">
              <a16:creationId xmlns="" xmlns:a16="http://schemas.microsoft.com/office/drawing/2014/main" id="{640BCE55-9105-4CBF-A9F7-FC5619EEF33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70" name="TextBox 17369">
          <a:extLst>
            <a:ext uri="{FF2B5EF4-FFF2-40B4-BE49-F238E27FC236}">
              <a16:creationId xmlns="" xmlns:a16="http://schemas.microsoft.com/office/drawing/2014/main" id="{FD083A4B-4FF7-4A91-B612-DB3232F13347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71" name="TextBox 17370">
          <a:extLst>
            <a:ext uri="{FF2B5EF4-FFF2-40B4-BE49-F238E27FC236}">
              <a16:creationId xmlns="" xmlns:a16="http://schemas.microsoft.com/office/drawing/2014/main" id="{62FC56CA-4719-4C1E-86F3-80FAD8913A86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372" name="TextBox 17371">
          <a:extLst>
            <a:ext uri="{FF2B5EF4-FFF2-40B4-BE49-F238E27FC236}">
              <a16:creationId xmlns="" xmlns:a16="http://schemas.microsoft.com/office/drawing/2014/main" id="{BDCF0B28-9345-4B84-8E9C-A811FCE56FD2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73" name="TextBox 17372">
          <a:extLst>
            <a:ext uri="{FF2B5EF4-FFF2-40B4-BE49-F238E27FC236}">
              <a16:creationId xmlns="" xmlns:a16="http://schemas.microsoft.com/office/drawing/2014/main" id="{7DF32070-D20C-4DBC-97C4-4E540412039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74" name="TextBox 17373">
          <a:extLst>
            <a:ext uri="{FF2B5EF4-FFF2-40B4-BE49-F238E27FC236}">
              <a16:creationId xmlns="" xmlns:a16="http://schemas.microsoft.com/office/drawing/2014/main" id="{46213E5B-F153-4FFC-B583-1D25C9335299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75" name="TextBox 17374">
          <a:extLst>
            <a:ext uri="{FF2B5EF4-FFF2-40B4-BE49-F238E27FC236}">
              <a16:creationId xmlns="" xmlns:a16="http://schemas.microsoft.com/office/drawing/2014/main" id="{DCB9F190-34C4-4271-9E98-6D77884E774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376" name="TextBox 17375">
          <a:extLst>
            <a:ext uri="{FF2B5EF4-FFF2-40B4-BE49-F238E27FC236}">
              <a16:creationId xmlns="" xmlns:a16="http://schemas.microsoft.com/office/drawing/2014/main" id="{27B112AF-C46A-49BE-9664-60446AD59BC4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77" name="TextBox 17376">
          <a:extLst>
            <a:ext uri="{FF2B5EF4-FFF2-40B4-BE49-F238E27FC236}">
              <a16:creationId xmlns="" xmlns:a16="http://schemas.microsoft.com/office/drawing/2014/main" id="{3887F0DE-3A8F-421A-ABB7-1C64C5569E35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78" name="TextBox 17377">
          <a:extLst>
            <a:ext uri="{FF2B5EF4-FFF2-40B4-BE49-F238E27FC236}">
              <a16:creationId xmlns="" xmlns:a16="http://schemas.microsoft.com/office/drawing/2014/main" id="{8449D988-BD82-449E-B025-142601A91B0D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79" name="TextBox 17378">
          <a:extLst>
            <a:ext uri="{FF2B5EF4-FFF2-40B4-BE49-F238E27FC236}">
              <a16:creationId xmlns="" xmlns:a16="http://schemas.microsoft.com/office/drawing/2014/main" id="{19DC40EA-8515-4A0C-B2CB-DBE1DD331E3F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380" name="TextBox 17379">
          <a:extLst>
            <a:ext uri="{FF2B5EF4-FFF2-40B4-BE49-F238E27FC236}">
              <a16:creationId xmlns="" xmlns:a16="http://schemas.microsoft.com/office/drawing/2014/main" id="{9878B01F-5398-4816-896C-5B88D040D296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81" name="TextBox 17380">
          <a:extLst>
            <a:ext uri="{FF2B5EF4-FFF2-40B4-BE49-F238E27FC236}">
              <a16:creationId xmlns="" xmlns:a16="http://schemas.microsoft.com/office/drawing/2014/main" id="{344625AE-96D2-479B-AAFE-B60BB688CB0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82" name="TextBox 17381">
          <a:extLst>
            <a:ext uri="{FF2B5EF4-FFF2-40B4-BE49-F238E27FC236}">
              <a16:creationId xmlns="" xmlns:a16="http://schemas.microsoft.com/office/drawing/2014/main" id="{80274514-6FE1-4CD4-B8DE-86CFE341541C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83" name="TextBox 17382">
          <a:extLst>
            <a:ext uri="{FF2B5EF4-FFF2-40B4-BE49-F238E27FC236}">
              <a16:creationId xmlns="" xmlns:a16="http://schemas.microsoft.com/office/drawing/2014/main" id="{0D919C41-DBCF-4A72-BA21-A38595859A5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384" name="TextBox 17383">
          <a:extLst>
            <a:ext uri="{FF2B5EF4-FFF2-40B4-BE49-F238E27FC236}">
              <a16:creationId xmlns="" xmlns:a16="http://schemas.microsoft.com/office/drawing/2014/main" id="{BD5F5C05-D46D-40E2-8DD9-3F7815D1D9A9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85" name="TextBox 17384">
          <a:extLst>
            <a:ext uri="{FF2B5EF4-FFF2-40B4-BE49-F238E27FC236}">
              <a16:creationId xmlns="" xmlns:a16="http://schemas.microsoft.com/office/drawing/2014/main" id="{E7F33057-E2CF-4605-B217-FD9DF9A6405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86" name="TextBox 17385">
          <a:extLst>
            <a:ext uri="{FF2B5EF4-FFF2-40B4-BE49-F238E27FC236}">
              <a16:creationId xmlns="" xmlns:a16="http://schemas.microsoft.com/office/drawing/2014/main" id="{A21B920E-0319-40E7-B21A-0A93826F2465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87" name="TextBox 17386">
          <a:extLst>
            <a:ext uri="{FF2B5EF4-FFF2-40B4-BE49-F238E27FC236}">
              <a16:creationId xmlns="" xmlns:a16="http://schemas.microsoft.com/office/drawing/2014/main" id="{B5CAAB4B-67B0-415F-BD49-E548511BFAEB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388" name="TextBox 17387">
          <a:extLst>
            <a:ext uri="{FF2B5EF4-FFF2-40B4-BE49-F238E27FC236}">
              <a16:creationId xmlns="" xmlns:a16="http://schemas.microsoft.com/office/drawing/2014/main" id="{AC3393A0-E58E-4F5E-8034-CEC31EE56E8D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89" name="TextBox 17388">
          <a:extLst>
            <a:ext uri="{FF2B5EF4-FFF2-40B4-BE49-F238E27FC236}">
              <a16:creationId xmlns="" xmlns:a16="http://schemas.microsoft.com/office/drawing/2014/main" id="{86A68268-751D-4CD2-A36D-2FD67F2A7EB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90" name="TextBox 17389">
          <a:extLst>
            <a:ext uri="{FF2B5EF4-FFF2-40B4-BE49-F238E27FC236}">
              <a16:creationId xmlns="" xmlns:a16="http://schemas.microsoft.com/office/drawing/2014/main" id="{18ABD842-B132-4ED3-AD36-216F22AD0CA5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91" name="TextBox 17390">
          <a:extLst>
            <a:ext uri="{FF2B5EF4-FFF2-40B4-BE49-F238E27FC236}">
              <a16:creationId xmlns="" xmlns:a16="http://schemas.microsoft.com/office/drawing/2014/main" id="{B81921BE-7015-4D8F-94EB-5AA14AADCF0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392" name="TextBox 17391">
          <a:extLst>
            <a:ext uri="{FF2B5EF4-FFF2-40B4-BE49-F238E27FC236}">
              <a16:creationId xmlns="" xmlns:a16="http://schemas.microsoft.com/office/drawing/2014/main" id="{97A62D02-F363-4002-8495-3CC58E1C8B0A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93" name="TextBox 17392">
          <a:extLst>
            <a:ext uri="{FF2B5EF4-FFF2-40B4-BE49-F238E27FC236}">
              <a16:creationId xmlns="" xmlns:a16="http://schemas.microsoft.com/office/drawing/2014/main" id="{6D60821F-EEC9-4E96-A613-0BC780A78C6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394" name="TextBox 17393">
          <a:extLst>
            <a:ext uri="{FF2B5EF4-FFF2-40B4-BE49-F238E27FC236}">
              <a16:creationId xmlns="" xmlns:a16="http://schemas.microsoft.com/office/drawing/2014/main" id="{F0A0CB3B-0C23-405B-81E6-DF1499081517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395" name="TextBox 17394">
          <a:extLst>
            <a:ext uri="{FF2B5EF4-FFF2-40B4-BE49-F238E27FC236}">
              <a16:creationId xmlns="" xmlns:a16="http://schemas.microsoft.com/office/drawing/2014/main" id="{5563FE6A-C68F-4263-845D-2B0D46354E68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396" name="TextBox 17395">
          <a:extLst>
            <a:ext uri="{FF2B5EF4-FFF2-40B4-BE49-F238E27FC236}">
              <a16:creationId xmlns="" xmlns:a16="http://schemas.microsoft.com/office/drawing/2014/main" id="{0BBEF2C8-C71C-482E-9BE1-E8433C9FE868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97" name="TextBox 17396">
          <a:extLst>
            <a:ext uri="{FF2B5EF4-FFF2-40B4-BE49-F238E27FC236}">
              <a16:creationId xmlns="" xmlns:a16="http://schemas.microsoft.com/office/drawing/2014/main" id="{B3FE47EF-1E9F-4727-93A7-7EFB9323473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398" name="TextBox 17397">
          <a:extLst>
            <a:ext uri="{FF2B5EF4-FFF2-40B4-BE49-F238E27FC236}">
              <a16:creationId xmlns="" xmlns:a16="http://schemas.microsoft.com/office/drawing/2014/main" id="{5882C9B0-7D80-48DE-A94B-5C592E80916A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399" name="TextBox 17398">
          <a:extLst>
            <a:ext uri="{FF2B5EF4-FFF2-40B4-BE49-F238E27FC236}">
              <a16:creationId xmlns="" xmlns:a16="http://schemas.microsoft.com/office/drawing/2014/main" id="{E2B8E161-6A2A-46D6-8257-445A22BB5C2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00" name="TextBox 17399">
          <a:extLst>
            <a:ext uri="{FF2B5EF4-FFF2-40B4-BE49-F238E27FC236}">
              <a16:creationId xmlns="" xmlns:a16="http://schemas.microsoft.com/office/drawing/2014/main" id="{26499D78-AA91-4629-A0FD-C462BF810155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01" name="TextBox 17400">
          <a:extLst>
            <a:ext uri="{FF2B5EF4-FFF2-40B4-BE49-F238E27FC236}">
              <a16:creationId xmlns="" xmlns:a16="http://schemas.microsoft.com/office/drawing/2014/main" id="{E6C7C81B-96E6-4697-B2C5-1F7D49B0CA1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02" name="TextBox 17401">
          <a:extLst>
            <a:ext uri="{FF2B5EF4-FFF2-40B4-BE49-F238E27FC236}">
              <a16:creationId xmlns="" xmlns:a16="http://schemas.microsoft.com/office/drawing/2014/main" id="{489FF9A2-97B9-4011-BB1C-E5452920770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03" name="TextBox 17402">
          <a:extLst>
            <a:ext uri="{FF2B5EF4-FFF2-40B4-BE49-F238E27FC236}">
              <a16:creationId xmlns="" xmlns:a16="http://schemas.microsoft.com/office/drawing/2014/main" id="{08EDB1F8-34F0-44EE-9935-04F7D2768567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404" name="TextBox 17403">
          <a:extLst>
            <a:ext uri="{FF2B5EF4-FFF2-40B4-BE49-F238E27FC236}">
              <a16:creationId xmlns="" xmlns:a16="http://schemas.microsoft.com/office/drawing/2014/main" id="{E9908A70-4FBD-4C3E-8869-49B21BC3BDE9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05" name="TextBox 17404">
          <a:extLst>
            <a:ext uri="{FF2B5EF4-FFF2-40B4-BE49-F238E27FC236}">
              <a16:creationId xmlns="" xmlns:a16="http://schemas.microsoft.com/office/drawing/2014/main" id="{C41F2B14-964E-4923-8410-ACC4D1D299B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406" name="TextBox 17405">
          <a:extLst>
            <a:ext uri="{FF2B5EF4-FFF2-40B4-BE49-F238E27FC236}">
              <a16:creationId xmlns="" xmlns:a16="http://schemas.microsoft.com/office/drawing/2014/main" id="{86809557-D820-46A7-B4FD-B435426D6241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07" name="TextBox 17406">
          <a:extLst>
            <a:ext uri="{FF2B5EF4-FFF2-40B4-BE49-F238E27FC236}">
              <a16:creationId xmlns="" xmlns:a16="http://schemas.microsoft.com/office/drawing/2014/main" id="{12DC75DA-6BCB-4DDE-8FA2-ABA8487C6C3D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08" name="TextBox 17407">
          <a:extLst>
            <a:ext uri="{FF2B5EF4-FFF2-40B4-BE49-F238E27FC236}">
              <a16:creationId xmlns="" xmlns:a16="http://schemas.microsoft.com/office/drawing/2014/main" id="{FE8A058A-B8B8-4661-B64F-D0D18EC47909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09" name="TextBox 17408">
          <a:extLst>
            <a:ext uri="{FF2B5EF4-FFF2-40B4-BE49-F238E27FC236}">
              <a16:creationId xmlns="" xmlns:a16="http://schemas.microsoft.com/office/drawing/2014/main" id="{85F320CA-E470-47BA-BA53-02390616C396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10" name="TextBox 17409">
          <a:extLst>
            <a:ext uri="{FF2B5EF4-FFF2-40B4-BE49-F238E27FC236}">
              <a16:creationId xmlns="" xmlns:a16="http://schemas.microsoft.com/office/drawing/2014/main" id="{80640182-6206-443D-878F-0B0D90A5ECE6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11" name="TextBox 17410">
          <a:extLst>
            <a:ext uri="{FF2B5EF4-FFF2-40B4-BE49-F238E27FC236}">
              <a16:creationId xmlns="" xmlns:a16="http://schemas.microsoft.com/office/drawing/2014/main" id="{54182B58-02B3-4311-AF2F-22F26F9C775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412" name="TextBox 17411">
          <a:extLst>
            <a:ext uri="{FF2B5EF4-FFF2-40B4-BE49-F238E27FC236}">
              <a16:creationId xmlns="" xmlns:a16="http://schemas.microsoft.com/office/drawing/2014/main" id="{8D72D18F-C74F-45BB-A0A8-32F43498BD54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13" name="TextBox 17412">
          <a:extLst>
            <a:ext uri="{FF2B5EF4-FFF2-40B4-BE49-F238E27FC236}">
              <a16:creationId xmlns="" xmlns:a16="http://schemas.microsoft.com/office/drawing/2014/main" id="{07D5D6A6-2760-47A8-88DC-1C1EB0D31CB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414" name="TextBox 17413">
          <a:extLst>
            <a:ext uri="{FF2B5EF4-FFF2-40B4-BE49-F238E27FC236}">
              <a16:creationId xmlns="" xmlns:a16="http://schemas.microsoft.com/office/drawing/2014/main" id="{071D12DF-7749-4255-8D9C-FCCE32E53CA2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15" name="TextBox 17414">
          <a:extLst>
            <a:ext uri="{FF2B5EF4-FFF2-40B4-BE49-F238E27FC236}">
              <a16:creationId xmlns="" xmlns:a16="http://schemas.microsoft.com/office/drawing/2014/main" id="{6ADAD43C-CA4A-474C-B578-061ED1EBC30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16" name="TextBox 17415">
          <a:extLst>
            <a:ext uri="{FF2B5EF4-FFF2-40B4-BE49-F238E27FC236}">
              <a16:creationId xmlns="" xmlns:a16="http://schemas.microsoft.com/office/drawing/2014/main" id="{61398464-BECE-4057-9EA7-53903357B432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17" name="TextBox 17416">
          <a:extLst>
            <a:ext uri="{FF2B5EF4-FFF2-40B4-BE49-F238E27FC236}">
              <a16:creationId xmlns="" xmlns:a16="http://schemas.microsoft.com/office/drawing/2014/main" id="{97A8E675-6315-4CF1-80B8-3D12E750B5A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18" name="TextBox 17417">
          <a:extLst>
            <a:ext uri="{FF2B5EF4-FFF2-40B4-BE49-F238E27FC236}">
              <a16:creationId xmlns="" xmlns:a16="http://schemas.microsoft.com/office/drawing/2014/main" id="{D19949D3-A00D-44CD-B9F9-563CBEE635B0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19" name="TextBox 17418">
          <a:extLst>
            <a:ext uri="{FF2B5EF4-FFF2-40B4-BE49-F238E27FC236}">
              <a16:creationId xmlns="" xmlns:a16="http://schemas.microsoft.com/office/drawing/2014/main" id="{58471ADA-7614-431C-BDAA-12DCB9096742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420" name="TextBox 17419">
          <a:extLst>
            <a:ext uri="{FF2B5EF4-FFF2-40B4-BE49-F238E27FC236}">
              <a16:creationId xmlns="" xmlns:a16="http://schemas.microsoft.com/office/drawing/2014/main" id="{D6F4F536-1E53-4B69-8E50-D18F2E01352C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21" name="TextBox 17420">
          <a:extLst>
            <a:ext uri="{FF2B5EF4-FFF2-40B4-BE49-F238E27FC236}">
              <a16:creationId xmlns="" xmlns:a16="http://schemas.microsoft.com/office/drawing/2014/main" id="{E00268AF-7CF4-4E91-9AAC-207C95DEA97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422" name="TextBox 17421">
          <a:extLst>
            <a:ext uri="{FF2B5EF4-FFF2-40B4-BE49-F238E27FC236}">
              <a16:creationId xmlns="" xmlns:a16="http://schemas.microsoft.com/office/drawing/2014/main" id="{F2E9BCC0-4ED4-44C0-9E95-FE7BD2B700EF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23" name="TextBox 17422">
          <a:extLst>
            <a:ext uri="{FF2B5EF4-FFF2-40B4-BE49-F238E27FC236}">
              <a16:creationId xmlns="" xmlns:a16="http://schemas.microsoft.com/office/drawing/2014/main" id="{C453DE51-EB97-4294-B319-1D59CED62DA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24" name="TextBox 17423">
          <a:extLst>
            <a:ext uri="{FF2B5EF4-FFF2-40B4-BE49-F238E27FC236}">
              <a16:creationId xmlns="" xmlns:a16="http://schemas.microsoft.com/office/drawing/2014/main" id="{BFC07BC5-C653-4E7A-BFE0-B9B2BACFF5CD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25" name="TextBox 17424">
          <a:extLst>
            <a:ext uri="{FF2B5EF4-FFF2-40B4-BE49-F238E27FC236}">
              <a16:creationId xmlns="" xmlns:a16="http://schemas.microsoft.com/office/drawing/2014/main" id="{B150F5CE-E602-48D0-B765-324651AE9F86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26" name="TextBox 17425">
          <a:extLst>
            <a:ext uri="{FF2B5EF4-FFF2-40B4-BE49-F238E27FC236}">
              <a16:creationId xmlns="" xmlns:a16="http://schemas.microsoft.com/office/drawing/2014/main" id="{F6CE76E7-6F5F-488C-8C9B-FFA572451B1D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27" name="TextBox 17426">
          <a:extLst>
            <a:ext uri="{FF2B5EF4-FFF2-40B4-BE49-F238E27FC236}">
              <a16:creationId xmlns="" xmlns:a16="http://schemas.microsoft.com/office/drawing/2014/main" id="{AE30860B-5455-4DEF-A55C-638922A41B34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428" name="TextBox 17427">
          <a:extLst>
            <a:ext uri="{FF2B5EF4-FFF2-40B4-BE49-F238E27FC236}">
              <a16:creationId xmlns="" xmlns:a16="http://schemas.microsoft.com/office/drawing/2014/main" id="{17E7F9D7-472D-43CA-B81C-9F27FC55CBEA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29" name="TextBox 17428">
          <a:extLst>
            <a:ext uri="{FF2B5EF4-FFF2-40B4-BE49-F238E27FC236}">
              <a16:creationId xmlns="" xmlns:a16="http://schemas.microsoft.com/office/drawing/2014/main" id="{07F8ACA3-8C33-42A9-BA29-8FD4434B582B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430" name="TextBox 17429">
          <a:extLst>
            <a:ext uri="{FF2B5EF4-FFF2-40B4-BE49-F238E27FC236}">
              <a16:creationId xmlns="" xmlns:a16="http://schemas.microsoft.com/office/drawing/2014/main" id="{40E33D59-498F-459B-9592-074CEE634578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31" name="TextBox 17430">
          <a:extLst>
            <a:ext uri="{FF2B5EF4-FFF2-40B4-BE49-F238E27FC236}">
              <a16:creationId xmlns="" xmlns:a16="http://schemas.microsoft.com/office/drawing/2014/main" id="{B4407146-77AF-4191-8597-346B57798F3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32" name="TextBox 17431">
          <a:extLst>
            <a:ext uri="{FF2B5EF4-FFF2-40B4-BE49-F238E27FC236}">
              <a16:creationId xmlns="" xmlns:a16="http://schemas.microsoft.com/office/drawing/2014/main" id="{5BAE1E39-FBC1-4DA2-97AC-B4EABC5AB3C1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33" name="TextBox 17432">
          <a:extLst>
            <a:ext uri="{FF2B5EF4-FFF2-40B4-BE49-F238E27FC236}">
              <a16:creationId xmlns="" xmlns:a16="http://schemas.microsoft.com/office/drawing/2014/main" id="{790FBE75-1032-47E6-A70F-E35E85CE6D5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34" name="TextBox 17433">
          <a:extLst>
            <a:ext uri="{FF2B5EF4-FFF2-40B4-BE49-F238E27FC236}">
              <a16:creationId xmlns="" xmlns:a16="http://schemas.microsoft.com/office/drawing/2014/main" id="{89E51F96-E48E-4BBF-8A4C-CE72C598F77C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35" name="TextBox 17434">
          <a:extLst>
            <a:ext uri="{FF2B5EF4-FFF2-40B4-BE49-F238E27FC236}">
              <a16:creationId xmlns="" xmlns:a16="http://schemas.microsoft.com/office/drawing/2014/main" id="{28321BEA-D064-4BE7-A262-F2F44C8D4E87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436" name="TextBox 17435">
          <a:extLst>
            <a:ext uri="{FF2B5EF4-FFF2-40B4-BE49-F238E27FC236}">
              <a16:creationId xmlns="" xmlns:a16="http://schemas.microsoft.com/office/drawing/2014/main" id="{3F34D42F-275C-4EC2-9E0B-1C651F8EAF74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37" name="TextBox 17436">
          <a:extLst>
            <a:ext uri="{FF2B5EF4-FFF2-40B4-BE49-F238E27FC236}">
              <a16:creationId xmlns="" xmlns:a16="http://schemas.microsoft.com/office/drawing/2014/main" id="{806C8E0C-2E7E-48FB-A684-98588498324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438" name="TextBox 17437">
          <a:extLst>
            <a:ext uri="{FF2B5EF4-FFF2-40B4-BE49-F238E27FC236}">
              <a16:creationId xmlns="" xmlns:a16="http://schemas.microsoft.com/office/drawing/2014/main" id="{418E9CF8-0CC5-4571-BD56-572BED21C235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39" name="TextBox 17438">
          <a:extLst>
            <a:ext uri="{FF2B5EF4-FFF2-40B4-BE49-F238E27FC236}">
              <a16:creationId xmlns="" xmlns:a16="http://schemas.microsoft.com/office/drawing/2014/main" id="{C32DDA8C-70C4-4712-B821-8E6D36A30CA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40" name="TextBox 17439">
          <a:extLst>
            <a:ext uri="{FF2B5EF4-FFF2-40B4-BE49-F238E27FC236}">
              <a16:creationId xmlns="" xmlns:a16="http://schemas.microsoft.com/office/drawing/2014/main" id="{97CDC1F3-AE1F-4AF1-BC9D-B940A97CC06A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41" name="TextBox 17440">
          <a:extLst>
            <a:ext uri="{FF2B5EF4-FFF2-40B4-BE49-F238E27FC236}">
              <a16:creationId xmlns="" xmlns:a16="http://schemas.microsoft.com/office/drawing/2014/main" id="{C128B086-04D2-4696-ABCF-7BB90BB89D7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42" name="TextBox 17441">
          <a:extLst>
            <a:ext uri="{FF2B5EF4-FFF2-40B4-BE49-F238E27FC236}">
              <a16:creationId xmlns="" xmlns:a16="http://schemas.microsoft.com/office/drawing/2014/main" id="{31B4912A-D0F4-4664-A7DC-1A007FDB1BDE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43" name="TextBox 17442">
          <a:extLst>
            <a:ext uri="{FF2B5EF4-FFF2-40B4-BE49-F238E27FC236}">
              <a16:creationId xmlns="" xmlns:a16="http://schemas.microsoft.com/office/drawing/2014/main" id="{52544041-600F-4DE8-B29E-49B7DAE1C96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444" name="TextBox 17443">
          <a:extLst>
            <a:ext uri="{FF2B5EF4-FFF2-40B4-BE49-F238E27FC236}">
              <a16:creationId xmlns="" xmlns:a16="http://schemas.microsoft.com/office/drawing/2014/main" id="{CC0B3E6B-FCE1-49E2-A338-43EAB639B664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45" name="TextBox 17444">
          <a:extLst>
            <a:ext uri="{FF2B5EF4-FFF2-40B4-BE49-F238E27FC236}">
              <a16:creationId xmlns="" xmlns:a16="http://schemas.microsoft.com/office/drawing/2014/main" id="{543F9BF7-888F-411D-A8B0-EC27B2A12DD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446" name="TextBox 17445">
          <a:extLst>
            <a:ext uri="{FF2B5EF4-FFF2-40B4-BE49-F238E27FC236}">
              <a16:creationId xmlns="" xmlns:a16="http://schemas.microsoft.com/office/drawing/2014/main" id="{F88ABD0D-89F5-45BC-BB7B-40CDFED3AC92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47" name="TextBox 17446">
          <a:extLst>
            <a:ext uri="{FF2B5EF4-FFF2-40B4-BE49-F238E27FC236}">
              <a16:creationId xmlns="" xmlns:a16="http://schemas.microsoft.com/office/drawing/2014/main" id="{63F86D5B-89B7-478B-A01E-195B45790A0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48" name="TextBox 17447">
          <a:extLst>
            <a:ext uri="{FF2B5EF4-FFF2-40B4-BE49-F238E27FC236}">
              <a16:creationId xmlns="" xmlns:a16="http://schemas.microsoft.com/office/drawing/2014/main" id="{FB4711CF-A566-437B-8AB3-E69FA6C7A261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49" name="TextBox 17448">
          <a:extLst>
            <a:ext uri="{FF2B5EF4-FFF2-40B4-BE49-F238E27FC236}">
              <a16:creationId xmlns="" xmlns:a16="http://schemas.microsoft.com/office/drawing/2014/main" id="{528799F4-AB71-45D3-BED6-B08B596221E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50" name="TextBox 17449">
          <a:extLst>
            <a:ext uri="{FF2B5EF4-FFF2-40B4-BE49-F238E27FC236}">
              <a16:creationId xmlns="" xmlns:a16="http://schemas.microsoft.com/office/drawing/2014/main" id="{9A99F323-C075-44E8-AC19-E498A567E853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51" name="TextBox 17450">
          <a:extLst>
            <a:ext uri="{FF2B5EF4-FFF2-40B4-BE49-F238E27FC236}">
              <a16:creationId xmlns="" xmlns:a16="http://schemas.microsoft.com/office/drawing/2014/main" id="{3CC4B8B7-640C-4C42-8AB7-38BACC9F3A15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452" name="TextBox 17451">
          <a:extLst>
            <a:ext uri="{FF2B5EF4-FFF2-40B4-BE49-F238E27FC236}">
              <a16:creationId xmlns="" xmlns:a16="http://schemas.microsoft.com/office/drawing/2014/main" id="{18E33429-9E32-4ECA-8A73-34497DC72297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53" name="TextBox 17452">
          <a:extLst>
            <a:ext uri="{FF2B5EF4-FFF2-40B4-BE49-F238E27FC236}">
              <a16:creationId xmlns="" xmlns:a16="http://schemas.microsoft.com/office/drawing/2014/main" id="{198CFE55-24E9-414A-8D3B-1D7F2D70634D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454" name="TextBox 17453">
          <a:extLst>
            <a:ext uri="{FF2B5EF4-FFF2-40B4-BE49-F238E27FC236}">
              <a16:creationId xmlns="" xmlns:a16="http://schemas.microsoft.com/office/drawing/2014/main" id="{AF60B598-4F2E-4DED-B9AF-D265F3579CE7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55" name="TextBox 17454">
          <a:extLst>
            <a:ext uri="{FF2B5EF4-FFF2-40B4-BE49-F238E27FC236}">
              <a16:creationId xmlns="" xmlns:a16="http://schemas.microsoft.com/office/drawing/2014/main" id="{B688D24E-6162-4EAE-9730-A37BFB62735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56" name="TextBox 17455">
          <a:extLst>
            <a:ext uri="{FF2B5EF4-FFF2-40B4-BE49-F238E27FC236}">
              <a16:creationId xmlns="" xmlns:a16="http://schemas.microsoft.com/office/drawing/2014/main" id="{EF9BD8AD-B004-4419-9181-FF0D6AB13431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57" name="TextBox 17456">
          <a:extLst>
            <a:ext uri="{FF2B5EF4-FFF2-40B4-BE49-F238E27FC236}">
              <a16:creationId xmlns="" xmlns:a16="http://schemas.microsoft.com/office/drawing/2014/main" id="{66A015A5-BFF1-405C-8D36-3F79D19CD2D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58" name="TextBox 17457">
          <a:extLst>
            <a:ext uri="{FF2B5EF4-FFF2-40B4-BE49-F238E27FC236}">
              <a16:creationId xmlns="" xmlns:a16="http://schemas.microsoft.com/office/drawing/2014/main" id="{AACA5BBB-1985-4487-87A6-F3571AB90D5C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59" name="TextBox 17458">
          <a:extLst>
            <a:ext uri="{FF2B5EF4-FFF2-40B4-BE49-F238E27FC236}">
              <a16:creationId xmlns="" xmlns:a16="http://schemas.microsoft.com/office/drawing/2014/main" id="{7B34FB80-1222-472D-8150-6D3A3FB918EC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460" name="TextBox 17459">
          <a:extLst>
            <a:ext uri="{FF2B5EF4-FFF2-40B4-BE49-F238E27FC236}">
              <a16:creationId xmlns="" xmlns:a16="http://schemas.microsoft.com/office/drawing/2014/main" id="{ED777748-CD2B-46F5-AC82-699309FE0759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61" name="TextBox 17460">
          <a:extLst>
            <a:ext uri="{FF2B5EF4-FFF2-40B4-BE49-F238E27FC236}">
              <a16:creationId xmlns="" xmlns:a16="http://schemas.microsoft.com/office/drawing/2014/main" id="{242FE96D-6F12-423C-A4E2-E654618C845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462" name="TextBox 17461">
          <a:extLst>
            <a:ext uri="{FF2B5EF4-FFF2-40B4-BE49-F238E27FC236}">
              <a16:creationId xmlns="" xmlns:a16="http://schemas.microsoft.com/office/drawing/2014/main" id="{FA54472E-F0EB-4A07-91BA-CD2730562807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63" name="TextBox 17462">
          <a:extLst>
            <a:ext uri="{FF2B5EF4-FFF2-40B4-BE49-F238E27FC236}">
              <a16:creationId xmlns="" xmlns:a16="http://schemas.microsoft.com/office/drawing/2014/main" id="{A19667ED-781A-40ED-9DD7-5A4F1D64BA4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64" name="TextBox 17463">
          <a:extLst>
            <a:ext uri="{FF2B5EF4-FFF2-40B4-BE49-F238E27FC236}">
              <a16:creationId xmlns="" xmlns:a16="http://schemas.microsoft.com/office/drawing/2014/main" id="{AFDEE786-DA5D-4295-A49F-35A4FDCCB737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65" name="TextBox 17464">
          <a:extLst>
            <a:ext uri="{FF2B5EF4-FFF2-40B4-BE49-F238E27FC236}">
              <a16:creationId xmlns="" xmlns:a16="http://schemas.microsoft.com/office/drawing/2014/main" id="{6F2A74E8-57DF-48C6-8B3F-8487434C6BA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66" name="TextBox 17465">
          <a:extLst>
            <a:ext uri="{FF2B5EF4-FFF2-40B4-BE49-F238E27FC236}">
              <a16:creationId xmlns="" xmlns:a16="http://schemas.microsoft.com/office/drawing/2014/main" id="{A8199CA7-CBDD-49E4-8BC0-90B82068CFAA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67" name="TextBox 17466">
          <a:extLst>
            <a:ext uri="{FF2B5EF4-FFF2-40B4-BE49-F238E27FC236}">
              <a16:creationId xmlns="" xmlns:a16="http://schemas.microsoft.com/office/drawing/2014/main" id="{1E92D64C-6478-49AD-80F7-F5F67A8CB233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468" name="TextBox 17467">
          <a:extLst>
            <a:ext uri="{FF2B5EF4-FFF2-40B4-BE49-F238E27FC236}">
              <a16:creationId xmlns="" xmlns:a16="http://schemas.microsoft.com/office/drawing/2014/main" id="{31ED7424-CC79-4113-8724-49AA7FB05978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69" name="TextBox 17468">
          <a:extLst>
            <a:ext uri="{FF2B5EF4-FFF2-40B4-BE49-F238E27FC236}">
              <a16:creationId xmlns="" xmlns:a16="http://schemas.microsoft.com/office/drawing/2014/main" id="{216804C3-9532-4030-8B49-053120B1C58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470" name="TextBox 17469">
          <a:extLst>
            <a:ext uri="{FF2B5EF4-FFF2-40B4-BE49-F238E27FC236}">
              <a16:creationId xmlns="" xmlns:a16="http://schemas.microsoft.com/office/drawing/2014/main" id="{AF296787-D790-44B2-89AD-B1BAADCA2CB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71" name="TextBox 17470">
          <a:extLst>
            <a:ext uri="{FF2B5EF4-FFF2-40B4-BE49-F238E27FC236}">
              <a16:creationId xmlns="" xmlns:a16="http://schemas.microsoft.com/office/drawing/2014/main" id="{639118E7-D591-44C8-95B7-81AA15C0708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72" name="TextBox 17471">
          <a:extLst>
            <a:ext uri="{FF2B5EF4-FFF2-40B4-BE49-F238E27FC236}">
              <a16:creationId xmlns="" xmlns:a16="http://schemas.microsoft.com/office/drawing/2014/main" id="{3E9BED04-ABD7-4BC4-92C4-FC2EE897C921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73" name="TextBox 17472">
          <a:extLst>
            <a:ext uri="{FF2B5EF4-FFF2-40B4-BE49-F238E27FC236}">
              <a16:creationId xmlns="" xmlns:a16="http://schemas.microsoft.com/office/drawing/2014/main" id="{46EE0F9C-A536-42CA-8EAA-D34C48C4C50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74" name="TextBox 17473">
          <a:extLst>
            <a:ext uri="{FF2B5EF4-FFF2-40B4-BE49-F238E27FC236}">
              <a16:creationId xmlns="" xmlns:a16="http://schemas.microsoft.com/office/drawing/2014/main" id="{71B16B2E-52ED-417E-A1E1-FE06613CF56B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75" name="TextBox 17474">
          <a:extLst>
            <a:ext uri="{FF2B5EF4-FFF2-40B4-BE49-F238E27FC236}">
              <a16:creationId xmlns="" xmlns:a16="http://schemas.microsoft.com/office/drawing/2014/main" id="{1F3E7360-AA56-4474-8369-1D0FA841D0E3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476" name="TextBox 17475">
          <a:extLst>
            <a:ext uri="{FF2B5EF4-FFF2-40B4-BE49-F238E27FC236}">
              <a16:creationId xmlns="" xmlns:a16="http://schemas.microsoft.com/office/drawing/2014/main" id="{6B46490C-CAEB-40AC-89E3-6339681A4548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77" name="TextBox 17476">
          <a:extLst>
            <a:ext uri="{FF2B5EF4-FFF2-40B4-BE49-F238E27FC236}">
              <a16:creationId xmlns="" xmlns:a16="http://schemas.microsoft.com/office/drawing/2014/main" id="{2206EE53-4B0D-45E8-9B35-88D2EDFC532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478" name="TextBox 17477">
          <a:extLst>
            <a:ext uri="{FF2B5EF4-FFF2-40B4-BE49-F238E27FC236}">
              <a16:creationId xmlns="" xmlns:a16="http://schemas.microsoft.com/office/drawing/2014/main" id="{AA933CA4-05AE-4026-853D-662320B2998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79" name="TextBox 17478">
          <a:extLst>
            <a:ext uri="{FF2B5EF4-FFF2-40B4-BE49-F238E27FC236}">
              <a16:creationId xmlns="" xmlns:a16="http://schemas.microsoft.com/office/drawing/2014/main" id="{336EB41F-C1BF-4C45-8BD9-677328129C5D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80" name="TextBox 17479">
          <a:extLst>
            <a:ext uri="{FF2B5EF4-FFF2-40B4-BE49-F238E27FC236}">
              <a16:creationId xmlns="" xmlns:a16="http://schemas.microsoft.com/office/drawing/2014/main" id="{50408C2F-D260-4D87-BD03-13F688615A07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81" name="TextBox 17480">
          <a:extLst>
            <a:ext uri="{FF2B5EF4-FFF2-40B4-BE49-F238E27FC236}">
              <a16:creationId xmlns="" xmlns:a16="http://schemas.microsoft.com/office/drawing/2014/main" id="{E24E93DC-6954-4EBF-B90A-583E9B17A76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82" name="TextBox 17481">
          <a:extLst>
            <a:ext uri="{FF2B5EF4-FFF2-40B4-BE49-F238E27FC236}">
              <a16:creationId xmlns="" xmlns:a16="http://schemas.microsoft.com/office/drawing/2014/main" id="{F4176410-C7AB-4033-B445-D3F12712646B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83" name="TextBox 17482">
          <a:extLst>
            <a:ext uri="{FF2B5EF4-FFF2-40B4-BE49-F238E27FC236}">
              <a16:creationId xmlns="" xmlns:a16="http://schemas.microsoft.com/office/drawing/2014/main" id="{66302454-878B-4762-A779-270D80F992A7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484" name="TextBox 17483">
          <a:extLst>
            <a:ext uri="{FF2B5EF4-FFF2-40B4-BE49-F238E27FC236}">
              <a16:creationId xmlns="" xmlns:a16="http://schemas.microsoft.com/office/drawing/2014/main" id="{B0A4A864-AF58-4423-A071-657E3BC18DCB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85" name="TextBox 17484">
          <a:extLst>
            <a:ext uri="{FF2B5EF4-FFF2-40B4-BE49-F238E27FC236}">
              <a16:creationId xmlns="" xmlns:a16="http://schemas.microsoft.com/office/drawing/2014/main" id="{6CCC2DA2-F114-4E0C-A73C-01C51E6E3E35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486" name="TextBox 17485">
          <a:extLst>
            <a:ext uri="{FF2B5EF4-FFF2-40B4-BE49-F238E27FC236}">
              <a16:creationId xmlns="" xmlns:a16="http://schemas.microsoft.com/office/drawing/2014/main" id="{5D3A259C-33C2-43C2-8466-2A7EA5752E4A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87" name="TextBox 17486">
          <a:extLst>
            <a:ext uri="{FF2B5EF4-FFF2-40B4-BE49-F238E27FC236}">
              <a16:creationId xmlns="" xmlns:a16="http://schemas.microsoft.com/office/drawing/2014/main" id="{0727DFBC-1CA5-4FAD-8244-74368678943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88" name="TextBox 17487">
          <a:extLst>
            <a:ext uri="{FF2B5EF4-FFF2-40B4-BE49-F238E27FC236}">
              <a16:creationId xmlns="" xmlns:a16="http://schemas.microsoft.com/office/drawing/2014/main" id="{84EB9AFB-8935-4A43-85DA-B88064CA4B02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89" name="TextBox 17488">
          <a:extLst>
            <a:ext uri="{FF2B5EF4-FFF2-40B4-BE49-F238E27FC236}">
              <a16:creationId xmlns="" xmlns:a16="http://schemas.microsoft.com/office/drawing/2014/main" id="{633EE266-CF47-41C5-B0BC-B2C2392208AB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90" name="TextBox 17489">
          <a:extLst>
            <a:ext uri="{FF2B5EF4-FFF2-40B4-BE49-F238E27FC236}">
              <a16:creationId xmlns="" xmlns:a16="http://schemas.microsoft.com/office/drawing/2014/main" id="{0F654CBE-F433-4C95-B256-53824E0BD391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91" name="TextBox 17490">
          <a:extLst>
            <a:ext uri="{FF2B5EF4-FFF2-40B4-BE49-F238E27FC236}">
              <a16:creationId xmlns="" xmlns:a16="http://schemas.microsoft.com/office/drawing/2014/main" id="{B87F0DC3-1ACD-4061-8AB4-C2FAEF1EBA7B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492" name="TextBox 17491">
          <a:extLst>
            <a:ext uri="{FF2B5EF4-FFF2-40B4-BE49-F238E27FC236}">
              <a16:creationId xmlns="" xmlns:a16="http://schemas.microsoft.com/office/drawing/2014/main" id="{FED6CD43-545F-4208-A984-794A8845673B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93" name="TextBox 17492">
          <a:extLst>
            <a:ext uri="{FF2B5EF4-FFF2-40B4-BE49-F238E27FC236}">
              <a16:creationId xmlns="" xmlns:a16="http://schemas.microsoft.com/office/drawing/2014/main" id="{B391B80F-8C66-4FD2-A5A4-99153D255F0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494" name="TextBox 17493">
          <a:extLst>
            <a:ext uri="{FF2B5EF4-FFF2-40B4-BE49-F238E27FC236}">
              <a16:creationId xmlns="" xmlns:a16="http://schemas.microsoft.com/office/drawing/2014/main" id="{CFCFE7E4-B91F-4EB6-AF16-61474A4B7506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95" name="TextBox 17494">
          <a:extLst>
            <a:ext uri="{FF2B5EF4-FFF2-40B4-BE49-F238E27FC236}">
              <a16:creationId xmlns="" xmlns:a16="http://schemas.microsoft.com/office/drawing/2014/main" id="{52F5844E-825F-4889-9825-8A25DB2EEF85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496" name="TextBox 17495">
          <a:extLst>
            <a:ext uri="{FF2B5EF4-FFF2-40B4-BE49-F238E27FC236}">
              <a16:creationId xmlns="" xmlns:a16="http://schemas.microsoft.com/office/drawing/2014/main" id="{591C476F-F8AE-4138-A584-D0DB32AE16AB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497" name="TextBox 17496">
          <a:extLst>
            <a:ext uri="{FF2B5EF4-FFF2-40B4-BE49-F238E27FC236}">
              <a16:creationId xmlns="" xmlns:a16="http://schemas.microsoft.com/office/drawing/2014/main" id="{13F6CFB3-F876-425A-952E-9A73F11F9BC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498" name="TextBox 17497">
          <a:extLst>
            <a:ext uri="{FF2B5EF4-FFF2-40B4-BE49-F238E27FC236}">
              <a16:creationId xmlns="" xmlns:a16="http://schemas.microsoft.com/office/drawing/2014/main" id="{BEA4744C-8A55-4C9B-ABFD-3B6C9B82BBBA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499" name="TextBox 17498">
          <a:extLst>
            <a:ext uri="{FF2B5EF4-FFF2-40B4-BE49-F238E27FC236}">
              <a16:creationId xmlns="" xmlns:a16="http://schemas.microsoft.com/office/drawing/2014/main" id="{B244F918-0E83-49F3-A15B-F19D8EDE362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500" name="TextBox 17499">
          <a:extLst>
            <a:ext uri="{FF2B5EF4-FFF2-40B4-BE49-F238E27FC236}">
              <a16:creationId xmlns="" xmlns:a16="http://schemas.microsoft.com/office/drawing/2014/main" id="{A88D785C-111A-4919-ABD2-30FB330F3F5C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01" name="TextBox 17500">
          <a:extLst>
            <a:ext uri="{FF2B5EF4-FFF2-40B4-BE49-F238E27FC236}">
              <a16:creationId xmlns="" xmlns:a16="http://schemas.microsoft.com/office/drawing/2014/main" id="{F899CFAF-E3FE-48C4-A0EC-EABE4E03021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502" name="TextBox 17501">
          <a:extLst>
            <a:ext uri="{FF2B5EF4-FFF2-40B4-BE49-F238E27FC236}">
              <a16:creationId xmlns="" xmlns:a16="http://schemas.microsoft.com/office/drawing/2014/main" id="{0AE6CBF5-F264-4EC0-B239-18259E7813CE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03" name="TextBox 17502">
          <a:extLst>
            <a:ext uri="{FF2B5EF4-FFF2-40B4-BE49-F238E27FC236}">
              <a16:creationId xmlns="" xmlns:a16="http://schemas.microsoft.com/office/drawing/2014/main" id="{6A87D6EC-A37F-4A85-BD23-835BAEF2CFC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504" name="TextBox 17503">
          <a:extLst>
            <a:ext uri="{FF2B5EF4-FFF2-40B4-BE49-F238E27FC236}">
              <a16:creationId xmlns="" xmlns:a16="http://schemas.microsoft.com/office/drawing/2014/main" id="{F22A99A0-FE0E-4C5A-88E4-FA998CF5EFD9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05" name="TextBox 17504">
          <a:extLst>
            <a:ext uri="{FF2B5EF4-FFF2-40B4-BE49-F238E27FC236}">
              <a16:creationId xmlns="" xmlns:a16="http://schemas.microsoft.com/office/drawing/2014/main" id="{386E6FFD-EB7C-45D7-86F2-857FC11CB3C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06" name="TextBox 17505">
          <a:extLst>
            <a:ext uri="{FF2B5EF4-FFF2-40B4-BE49-F238E27FC236}">
              <a16:creationId xmlns="" xmlns:a16="http://schemas.microsoft.com/office/drawing/2014/main" id="{DFD4D2FB-D0D7-452B-AEC3-1FF9B3D9F4F2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07" name="TextBox 17506">
          <a:extLst>
            <a:ext uri="{FF2B5EF4-FFF2-40B4-BE49-F238E27FC236}">
              <a16:creationId xmlns="" xmlns:a16="http://schemas.microsoft.com/office/drawing/2014/main" id="{0208A918-3349-42B5-9775-B72A7F92A393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08" name="TextBox 17507">
          <a:extLst>
            <a:ext uri="{FF2B5EF4-FFF2-40B4-BE49-F238E27FC236}">
              <a16:creationId xmlns="" xmlns:a16="http://schemas.microsoft.com/office/drawing/2014/main" id="{5498A123-E3BB-4C1D-BC39-1C28083F17D2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09" name="TextBox 17508">
          <a:extLst>
            <a:ext uri="{FF2B5EF4-FFF2-40B4-BE49-F238E27FC236}">
              <a16:creationId xmlns="" xmlns:a16="http://schemas.microsoft.com/office/drawing/2014/main" id="{239511C1-8E3A-43DC-BF7F-0A7C0500F0E4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510" name="TextBox 17509">
          <a:extLst>
            <a:ext uri="{FF2B5EF4-FFF2-40B4-BE49-F238E27FC236}">
              <a16:creationId xmlns="" xmlns:a16="http://schemas.microsoft.com/office/drawing/2014/main" id="{45729220-1395-4DE4-B5C1-C0E57D3714A5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11" name="TextBox 17510">
          <a:extLst>
            <a:ext uri="{FF2B5EF4-FFF2-40B4-BE49-F238E27FC236}">
              <a16:creationId xmlns="" xmlns:a16="http://schemas.microsoft.com/office/drawing/2014/main" id="{E091409F-CE7F-4FDE-99F7-93DC266481A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512" name="TextBox 17511">
          <a:extLst>
            <a:ext uri="{FF2B5EF4-FFF2-40B4-BE49-F238E27FC236}">
              <a16:creationId xmlns="" xmlns:a16="http://schemas.microsoft.com/office/drawing/2014/main" id="{F401C0AD-D244-4C8E-89CA-770B4ACF618C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13" name="TextBox 17512">
          <a:extLst>
            <a:ext uri="{FF2B5EF4-FFF2-40B4-BE49-F238E27FC236}">
              <a16:creationId xmlns="" xmlns:a16="http://schemas.microsoft.com/office/drawing/2014/main" id="{CF7F6D2C-633D-4209-B480-EB55ADBB9B6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514" name="TextBox 17513">
          <a:extLst>
            <a:ext uri="{FF2B5EF4-FFF2-40B4-BE49-F238E27FC236}">
              <a16:creationId xmlns="" xmlns:a16="http://schemas.microsoft.com/office/drawing/2014/main" id="{022BF450-02B4-4229-B86E-4999C8E22CCE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15" name="TextBox 17514">
          <a:extLst>
            <a:ext uri="{FF2B5EF4-FFF2-40B4-BE49-F238E27FC236}">
              <a16:creationId xmlns="" xmlns:a16="http://schemas.microsoft.com/office/drawing/2014/main" id="{B9D35BBD-A023-497E-9A08-74EA8396F8B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16" name="TextBox 17515">
          <a:extLst>
            <a:ext uri="{FF2B5EF4-FFF2-40B4-BE49-F238E27FC236}">
              <a16:creationId xmlns="" xmlns:a16="http://schemas.microsoft.com/office/drawing/2014/main" id="{264752D6-3459-429E-80D1-C28C5AC22222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17" name="TextBox 17516">
          <a:extLst>
            <a:ext uri="{FF2B5EF4-FFF2-40B4-BE49-F238E27FC236}">
              <a16:creationId xmlns="" xmlns:a16="http://schemas.microsoft.com/office/drawing/2014/main" id="{DAF67BBD-476D-4F3F-88AA-585B1003A29E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518" name="TextBox 17517">
          <a:extLst>
            <a:ext uri="{FF2B5EF4-FFF2-40B4-BE49-F238E27FC236}">
              <a16:creationId xmlns="" xmlns:a16="http://schemas.microsoft.com/office/drawing/2014/main" id="{54A084E1-31DC-4BE1-96BF-09FD4CACA8C7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19" name="TextBox 17518">
          <a:extLst>
            <a:ext uri="{FF2B5EF4-FFF2-40B4-BE49-F238E27FC236}">
              <a16:creationId xmlns="" xmlns:a16="http://schemas.microsoft.com/office/drawing/2014/main" id="{14881F4C-AF2B-4045-9430-1D0C4FC8548D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520" name="TextBox 17519">
          <a:extLst>
            <a:ext uri="{FF2B5EF4-FFF2-40B4-BE49-F238E27FC236}">
              <a16:creationId xmlns="" xmlns:a16="http://schemas.microsoft.com/office/drawing/2014/main" id="{DEA5F1BC-889B-4414-A25D-3C946A61648A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21" name="TextBox 17520">
          <a:extLst>
            <a:ext uri="{FF2B5EF4-FFF2-40B4-BE49-F238E27FC236}">
              <a16:creationId xmlns="" xmlns:a16="http://schemas.microsoft.com/office/drawing/2014/main" id="{D0C3126A-1F25-4960-AFE4-2FB83338688B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522" name="TextBox 17521">
          <a:extLst>
            <a:ext uri="{FF2B5EF4-FFF2-40B4-BE49-F238E27FC236}">
              <a16:creationId xmlns="" xmlns:a16="http://schemas.microsoft.com/office/drawing/2014/main" id="{2346552C-60A9-4C2B-A59C-BB7B8024AE35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23" name="TextBox 17522">
          <a:extLst>
            <a:ext uri="{FF2B5EF4-FFF2-40B4-BE49-F238E27FC236}">
              <a16:creationId xmlns="" xmlns:a16="http://schemas.microsoft.com/office/drawing/2014/main" id="{4C738340-0F26-4F7B-83D7-C60FC8BE3DE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24" name="TextBox 17523">
          <a:extLst>
            <a:ext uri="{FF2B5EF4-FFF2-40B4-BE49-F238E27FC236}">
              <a16:creationId xmlns="" xmlns:a16="http://schemas.microsoft.com/office/drawing/2014/main" id="{B98526D4-BFFC-40D8-8856-A477015A963B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25" name="TextBox 17524">
          <a:extLst>
            <a:ext uri="{FF2B5EF4-FFF2-40B4-BE49-F238E27FC236}">
              <a16:creationId xmlns="" xmlns:a16="http://schemas.microsoft.com/office/drawing/2014/main" id="{D34123CF-23AB-47D1-A5C2-EB683B041031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526" name="TextBox 17525">
          <a:extLst>
            <a:ext uri="{FF2B5EF4-FFF2-40B4-BE49-F238E27FC236}">
              <a16:creationId xmlns="" xmlns:a16="http://schemas.microsoft.com/office/drawing/2014/main" id="{2AAAE8FE-5D9F-4505-A968-2101F47A3CE5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27" name="TextBox 17526">
          <a:extLst>
            <a:ext uri="{FF2B5EF4-FFF2-40B4-BE49-F238E27FC236}">
              <a16:creationId xmlns="" xmlns:a16="http://schemas.microsoft.com/office/drawing/2014/main" id="{B6FC2ACB-59C5-4213-B570-4091F775A1A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528" name="TextBox 17527">
          <a:extLst>
            <a:ext uri="{FF2B5EF4-FFF2-40B4-BE49-F238E27FC236}">
              <a16:creationId xmlns="" xmlns:a16="http://schemas.microsoft.com/office/drawing/2014/main" id="{907E6FB4-8222-4813-9064-F6ABD6DE0F00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29" name="TextBox 17528">
          <a:extLst>
            <a:ext uri="{FF2B5EF4-FFF2-40B4-BE49-F238E27FC236}">
              <a16:creationId xmlns="" xmlns:a16="http://schemas.microsoft.com/office/drawing/2014/main" id="{16753393-AC7D-4D9F-95EF-E366D65E424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530" name="TextBox 17529">
          <a:extLst>
            <a:ext uri="{FF2B5EF4-FFF2-40B4-BE49-F238E27FC236}">
              <a16:creationId xmlns="" xmlns:a16="http://schemas.microsoft.com/office/drawing/2014/main" id="{744084C0-F32A-4541-90E6-75A2575DE8F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31" name="TextBox 17530">
          <a:extLst>
            <a:ext uri="{FF2B5EF4-FFF2-40B4-BE49-F238E27FC236}">
              <a16:creationId xmlns="" xmlns:a16="http://schemas.microsoft.com/office/drawing/2014/main" id="{F324DB27-FC74-4B6A-85C5-F59FEE5C1B0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32" name="TextBox 17531">
          <a:extLst>
            <a:ext uri="{FF2B5EF4-FFF2-40B4-BE49-F238E27FC236}">
              <a16:creationId xmlns="" xmlns:a16="http://schemas.microsoft.com/office/drawing/2014/main" id="{C86996B1-CF50-4043-90FA-5ECCAB941CF9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33" name="TextBox 17532">
          <a:extLst>
            <a:ext uri="{FF2B5EF4-FFF2-40B4-BE49-F238E27FC236}">
              <a16:creationId xmlns="" xmlns:a16="http://schemas.microsoft.com/office/drawing/2014/main" id="{F9346590-196B-420A-8101-3691E21D5F03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34" name="TextBox 17533">
          <a:extLst>
            <a:ext uri="{FF2B5EF4-FFF2-40B4-BE49-F238E27FC236}">
              <a16:creationId xmlns="" xmlns:a16="http://schemas.microsoft.com/office/drawing/2014/main" id="{6AB85B6E-9181-4CA9-A0F8-4CD33107DCEF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35" name="TextBox 17534">
          <a:extLst>
            <a:ext uri="{FF2B5EF4-FFF2-40B4-BE49-F238E27FC236}">
              <a16:creationId xmlns="" xmlns:a16="http://schemas.microsoft.com/office/drawing/2014/main" id="{3EB3B212-3BF2-4289-AA79-A039D1874FC4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36" name="TextBox 17535">
          <a:extLst>
            <a:ext uri="{FF2B5EF4-FFF2-40B4-BE49-F238E27FC236}">
              <a16:creationId xmlns="" xmlns:a16="http://schemas.microsoft.com/office/drawing/2014/main" id="{F5D406CA-1075-437B-AD16-F4730952D8FD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37" name="TextBox 17536">
          <a:extLst>
            <a:ext uri="{FF2B5EF4-FFF2-40B4-BE49-F238E27FC236}">
              <a16:creationId xmlns="" xmlns:a16="http://schemas.microsoft.com/office/drawing/2014/main" id="{5F1A1224-DF78-45F7-8241-F58DDBECF4C3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261702" cy="396840"/>
    <xdr:sp macro="" textlink="">
      <xdr:nvSpPr>
        <xdr:cNvPr id="17538" name="TextBox 17537">
          <a:extLst>
            <a:ext uri="{FF2B5EF4-FFF2-40B4-BE49-F238E27FC236}">
              <a16:creationId xmlns="" xmlns:a16="http://schemas.microsoft.com/office/drawing/2014/main" id="{ACF8F0F8-C61B-4FF3-A660-5A837C9F6BD7}"/>
            </a:ext>
          </a:extLst>
        </xdr:cNvPr>
        <xdr:cNvSpPr txBox="1"/>
      </xdr:nvSpPr>
      <xdr:spPr>
        <a:xfrm>
          <a:off x="1716741" y="10763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539" name="TextBox 17538">
          <a:extLst>
            <a:ext uri="{FF2B5EF4-FFF2-40B4-BE49-F238E27FC236}">
              <a16:creationId xmlns="" xmlns:a16="http://schemas.microsoft.com/office/drawing/2014/main" id="{BA3DD873-768C-4252-BBF6-F62B12892051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40" name="TextBox 17539">
          <a:extLst>
            <a:ext uri="{FF2B5EF4-FFF2-40B4-BE49-F238E27FC236}">
              <a16:creationId xmlns="" xmlns:a16="http://schemas.microsoft.com/office/drawing/2014/main" id="{1C59584A-3E40-4B80-94AD-F0BC6858190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541" name="TextBox 17540">
          <a:extLst>
            <a:ext uri="{FF2B5EF4-FFF2-40B4-BE49-F238E27FC236}">
              <a16:creationId xmlns="" xmlns:a16="http://schemas.microsoft.com/office/drawing/2014/main" id="{B3134C28-7493-4442-BAA0-41B40D3B268D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42" name="TextBox 17541">
          <a:extLst>
            <a:ext uri="{FF2B5EF4-FFF2-40B4-BE49-F238E27FC236}">
              <a16:creationId xmlns="" xmlns:a16="http://schemas.microsoft.com/office/drawing/2014/main" id="{E3D817D8-28DF-4C81-A5C4-5A95EC736C5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543" name="TextBox 17542">
          <a:extLst>
            <a:ext uri="{FF2B5EF4-FFF2-40B4-BE49-F238E27FC236}">
              <a16:creationId xmlns="" xmlns:a16="http://schemas.microsoft.com/office/drawing/2014/main" id="{18B51E97-97A0-4A40-AD8C-79554117E79B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44" name="TextBox 17543">
          <a:extLst>
            <a:ext uri="{FF2B5EF4-FFF2-40B4-BE49-F238E27FC236}">
              <a16:creationId xmlns="" xmlns:a16="http://schemas.microsoft.com/office/drawing/2014/main" id="{7ABE3D2C-E291-44C4-A8DB-084FC8A67F6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45" name="TextBox 17544">
          <a:extLst>
            <a:ext uri="{FF2B5EF4-FFF2-40B4-BE49-F238E27FC236}">
              <a16:creationId xmlns="" xmlns:a16="http://schemas.microsoft.com/office/drawing/2014/main" id="{F9C6F7A8-D8A8-4F02-A7DD-254AB9CE643E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46" name="TextBox 17545">
          <a:extLst>
            <a:ext uri="{FF2B5EF4-FFF2-40B4-BE49-F238E27FC236}">
              <a16:creationId xmlns="" xmlns:a16="http://schemas.microsoft.com/office/drawing/2014/main" id="{5DED9CD9-56CF-4E28-A377-EC3A4AEB7103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547" name="TextBox 17546">
          <a:extLst>
            <a:ext uri="{FF2B5EF4-FFF2-40B4-BE49-F238E27FC236}">
              <a16:creationId xmlns="" xmlns:a16="http://schemas.microsoft.com/office/drawing/2014/main" id="{B71214F5-CB53-4CAB-9A7D-984D4FF01E63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48" name="TextBox 17547">
          <a:extLst>
            <a:ext uri="{FF2B5EF4-FFF2-40B4-BE49-F238E27FC236}">
              <a16:creationId xmlns="" xmlns:a16="http://schemas.microsoft.com/office/drawing/2014/main" id="{DD06CD44-351C-4D84-8EDE-C6AB669D893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549" name="TextBox 17548">
          <a:extLst>
            <a:ext uri="{FF2B5EF4-FFF2-40B4-BE49-F238E27FC236}">
              <a16:creationId xmlns="" xmlns:a16="http://schemas.microsoft.com/office/drawing/2014/main" id="{A893B0F6-B520-4100-A6DB-45D8DA06816B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50" name="TextBox 17549">
          <a:extLst>
            <a:ext uri="{FF2B5EF4-FFF2-40B4-BE49-F238E27FC236}">
              <a16:creationId xmlns="" xmlns:a16="http://schemas.microsoft.com/office/drawing/2014/main" id="{C07AB06D-56E2-492C-AFBC-8DF2B35A1F1B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551" name="TextBox 17550">
          <a:extLst>
            <a:ext uri="{FF2B5EF4-FFF2-40B4-BE49-F238E27FC236}">
              <a16:creationId xmlns="" xmlns:a16="http://schemas.microsoft.com/office/drawing/2014/main" id="{30707393-A3B0-474D-9335-54C534B7854B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52" name="TextBox 17551">
          <a:extLst>
            <a:ext uri="{FF2B5EF4-FFF2-40B4-BE49-F238E27FC236}">
              <a16:creationId xmlns="" xmlns:a16="http://schemas.microsoft.com/office/drawing/2014/main" id="{6BF74AE8-BDBB-4CD5-BEB7-E142299E0B4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53" name="TextBox 17552">
          <a:extLst>
            <a:ext uri="{FF2B5EF4-FFF2-40B4-BE49-F238E27FC236}">
              <a16:creationId xmlns="" xmlns:a16="http://schemas.microsoft.com/office/drawing/2014/main" id="{D61577D0-5D36-4F20-B01E-CE472593E839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54" name="TextBox 17553">
          <a:extLst>
            <a:ext uri="{FF2B5EF4-FFF2-40B4-BE49-F238E27FC236}">
              <a16:creationId xmlns="" xmlns:a16="http://schemas.microsoft.com/office/drawing/2014/main" id="{A4817235-98C2-4B09-832D-BD542C4C12A6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555" name="TextBox 17554">
          <a:extLst>
            <a:ext uri="{FF2B5EF4-FFF2-40B4-BE49-F238E27FC236}">
              <a16:creationId xmlns="" xmlns:a16="http://schemas.microsoft.com/office/drawing/2014/main" id="{F37D9107-0E57-40AE-8049-EC521AF8A0E6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56" name="TextBox 17555">
          <a:extLst>
            <a:ext uri="{FF2B5EF4-FFF2-40B4-BE49-F238E27FC236}">
              <a16:creationId xmlns="" xmlns:a16="http://schemas.microsoft.com/office/drawing/2014/main" id="{BC6CE926-A2AA-433E-A72F-4ACF36E496F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557" name="TextBox 17556">
          <a:extLst>
            <a:ext uri="{FF2B5EF4-FFF2-40B4-BE49-F238E27FC236}">
              <a16:creationId xmlns="" xmlns:a16="http://schemas.microsoft.com/office/drawing/2014/main" id="{465E6966-1048-4771-BD68-42A880BEEDAC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58" name="TextBox 17557">
          <a:extLst>
            <a:ext uri="{FF2B5EF4-FFF2-40B4-BE49-F238E27FC236}">
              <a16:creationId xmlns="" xmlns:a16="http://schemas.microsoft.com/office/drawing/2014/main" id="{88499700-68BF-4559-B749-D80B3751199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559" name="TextBox 17558">
          <a:extLst>
            <a:ext uri="{FF2B5EF4-FFF2-40B4-BE49-F238E27FC236}">
              <a16:creationId xmlns="" xmlns:a16="http://schemas.microsoft.com/office/drawing/2014/main" id="{64E342FD-65AF-4718-AB24-CAA1FEE30379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60" name="TextBox 17559">
          <a:extLst>
            <a:ext uri="{FF2B5EF4-FFF2-40B4-BE49-F238E27FC236}">
              <a16:creationId xmlns="" xmlns:a16="http://schemas.microsoft.com/office/drawing/2014/main" id="{1A37A643-E1CF-4158-A110-7EAF0226BF9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61" name="TextBox 17560">
          <a:extLst>
            <a:ext uri="{FF2B5EF4-FFF2-40B4-BE49-F238E27FC236}">
              <a16:creationId xmlns="" xmlns:a16="http://schemas.microsoft.com/office/drawing/2014/main" id="{C63EE9F5-3180-4A6A-92AF-E41C2ED21A41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62" name="TextBox 17561">
          <a:extLst>
            <a:ext uri="{FF2B5EF4-FFF2-40B4-BE49-F238E27FC236}">
              <a16:creationId xmlns="" xmlns:a16="http://schemas.microsoft.com/office/drawing/2014/main" id="{4DB556E4-9609-4755-8259-886D2D400A1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563" name="TextBox 17562">
          <a:extLst>
            <a:ext uri="{FF2B5EF4-FFF2-40B4-BE49-F238E27FC236}">
              <a16:creationId xmlns="" xmlns:a16="http://schemas.microsoft.com/office/drawing/2014/main" id="{43EE11FF-96DD-4240-AA26-69011C13B0B1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64" name="TextBox 17563">
          <a:extLst>
            <a:ext uri="{FF2B5EF4-FFF2-40B4-BE49-F238E27FC236}">
              <a16:creationId xmlns="" xmlns:a16="http://schemas.microsoft.com/office/drawing/2014/main" id="{A0B962CE-C1CE-45CF-BBFF-25520B0D364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565" name="TextBox 17564">
          <a:extLst>
            <a:ext uri="{FF2B5EF4-FFF2-40B4-BE49-F238E27FC236}">
              <a16:creationId xmlns="" xmlns:a16="http://schemas.microsoft.com/office/drawing/2014/main" id="{0AB761D0-B9AC-405C-8CB1-F60D096C8C7C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66" name="TextBox 17565">
          <a:extLst>
            <a:ext uri="{FF2B5EF4-FFF2-40B4-BE49-F238E27FC236}">
              <a16:creationId xmlns="" xmlns:a16="http://schemas.microsoft.com/office/drawing/2014/main" id="{8F96F9C9-5DEE-4103-AE83-A7BAB0E6276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567" name="TextBox 17566">
          <a:extLst>
            <a:ext uri="{FF2B5EF4-FFF2-40B4-BE49-F238E27FC236}">
              <a16:creationId xmlns="" xmlns:a16="http://schemas.microsoft.com/office/drawing/2014/main" id="{AC2526F7-F03E-4F22-ACBF-9C995D51173E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68" name="TextBox 17567">
          <a:extLst>
            <a:ext uri="{FF2B5EF4-FFF2-40B4-BE49-F238E27FC236}">
              <a16:creationId xmlns="" xmlns:a16="http://schemas.microsoft.com/office/drawing/2014/main" id="{FC3DEB29-1C09-442C-AF6A-6CA78E13CE5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69" name="TextBox 17568">
          <a:extLst>
            <a:ext uri="{FF2B5EF4-FFF2-40B4-BE49-F238E27FC236}">
              <a16:creationId xmlns="" xmlns:a16="http://schemas.microsoft.com/office/drawing/2014/main" id="{67463C94-BC3B-46FB-94D9-D382733A8FF6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70" name="TextBox 17569">
          <a:extLst>
            <a:ext uri="{FF2B5EF4-FFF2-40B4-BE49-F238E27FC236}">
              <a16:creationId xmlns="" xmlns:a16="http://schemas.microsoft.com/office/drawing/2014/main" id="{E7FF047F-D120-48E8-AAD0-956D436F3E8E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571" name="TextBox 17570">
          <a:extLst>
            <a:ext uri="{FF2B5EF4-FFF2-40B4-BE49-F238E27FC236}">
              <a16:creationId xmlns="" xmlns:a16="http://schemas.microsoft.com/office/drawing/2014/main" id="{050FBD28-439A-42F9-944E-D3CFE190E6CE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72" name="TextBox 17571">
          <a:extLst>
            <a:ext uri="{FF2B5EF4-FFF2-40B4-BE49-F238E27FC236}">
              <a16:creationId xmlns="" xmlns:a16="http://schemas.microsoft.com/office/drawing/2014/main" id="{152E2A22-33D9-4B69-8FF5-07532D58E145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573" name="TextBox 17572">
          <a:extLst>
            <a:ext uri="{FF2B5EF4-FFF2-40B4-BE49-F238E27FC236}">
              <a16:creationId xmlns="" xmlns:a16="http://schemas.microsoft.com/office/drawing/2014/main" id="{7C8EC0FE-F315-4CCC-85A9-EFF1428702C4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74" name="TextBox 17573">
          <a:extLst>
            <a:ext uri="{FF2B5EF4-FFF2-40B4-BE49-F238E27FC236}">
              <a16:creationId xmlns="" xmlns:a16="http://schemas.microsoft.com/office/drawing/2014/main" id="{1078A99D-4FB2-493A-8826-D534D915EF4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575" name="TextBox 17574">
          <a:extLst>
            <a:ext uri="{FF2B5EF4-FFF2-40B4-BE49-F238E27FC236}">
              <a16:creationId xmlns="" xmlns:a16="http://schemas.microsoft.com/office/drawing/2014/main" id="{450E4FFF-BB71-4F5A-A893-337E515FC5EE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76" name="TextBox 17575">
          <a:extLst>
            <a:ext uri="{FF2B5EF4-FFF2-40B4-BE49-F238E27FC236}">
              <a16:creationId xmlns="" xmlns:a16="http://schemas.microsoft.com/office/drawing/2014/main" id="{DC6C0032-FE31-4187-88C2-D765DA5E735E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77" name="TextBox 17576">
          <a:extLst>
            <a:ext uri="{FF2B5EF4-FFF2-40B4-BE49-F238E27FC236}">
              <a16:creationId xmlns="" xmlns:a16="http://schemas.microsoft.com/office/drawing/2014/main" id="{9BD5C630-0610-49E3-AF23-F3DA69BE2B0B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78" name="TextBox 17577">
          <a:extLst>
            <a:ext uri="{FF2B5EF4-FFF2-40B4-BE49-F238E27FC236}">
              <a16:creationId xmlns="" xmlns:a16="http://schemas.microsoft.com/office/drawing/2014/main" id="{664B1356-2261-463C-B38D-082AD5A80E0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579" name="TextBox 17578">
          <a:extLst>
            <a:ext uri="{FF2B5EF4-FFF2-40B4-BE49-F238E27FC236}">
              <a16:creationId xmlns="" xmlns:a16="http://schemas.microsoft.com/office/drawing/2014/main" id="{07DE0ADF-0B4F-4D87-9F57-15D78FC8D223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80" name="TextBox 17579">
          <a:extLst>
            <a:ext uri="{FF2B5EF4-FFF2-40B4-BE49-F238E27FC236}">
              <a16:creationId xmlns="" xmlns:a16="http://schemas.microsoft.com/office/drawing/2014/main" id="{63CFE785-42E4-4462-8B4A-A72FEFFF830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581" name="TextBox 17580">
          <a:extLst>
            <a:ext uri="{FF2B5EF4-FFF2-40B4-BE49-F238E27FC236}">
              <a16:creationId xmlns="" xmlns:a16="http://schemas.microsoft.com/office/drawing/2014/main" id="{65AE299C-BFA1-4B67-91C4-4ECA808034B9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82" name="TextBox 17581">
          <a:extLst>
            <a:ext uri="{FF2B5EF4-FFF2-40B4-BE49-F238E27FC236}">
              <a16:creationId xmlns="" xmlns:a16="http://schemas.microsoft.com/office/drawing/2014/main" id="{6774F835-4F30-4BDA-B0F2-FC18D804830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583" name="TextBox 17582">
          <a:extLst>
            <a:ext uri="{FF2B5EF4-FFF2-40B4-BE49-F238E27FC236}">
              <a16:creationId xmlns="" xmlns:a16="http://schemas.microsoft.com/office/drawing/2014/main" id="{1A069B32-C875-43BE-BCC2-96D016CA761B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84" name="TextBox 17583">
          <a:extLst>
            <a:ext uri="{FF2B5EF4-FFF2-40B4-BE49-F238E27FC236}">
              <a16:creationId xmlns="" xmlns:a16="http://schemas.microsoft.com/office/drawing/2014/main" id="{7C65BB28-2D24-4B5A-A90B-3471F32BDA78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85" name="TextBox 17584">
          <a:extLst>
            <a:ext uri="{FF2B5EF4-FFF2-40B4-BE49-F238E27FC236}">
              <a16:creationId xmlns="" xmlns:a16="http://schemas.microsoft.com/office/drawing/2014/main" id="{E3156D8A-B513-4440-A694-F0B17D0B3C41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86" name="TextBox 17585">
          <a:extLst>
            <a:ext uri="{FF2B5EF4-FFF2-40B4-BE49-F238E27FC236}">
              <a16:creationId xmlns="" xmlns:a16="http://schemas.microsoft.com/office/drawing/2014/main" id="{63CF7ABF-AB76-4A50-BB2A-B891EB2ECCA4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587" name="TextBox 17586">
          <a:extLst>
            <a:ext uri="{FF2B5EF4-FFF2-40B4-BE49-F238E27FC236}">
              <a16:creationId xmlns="" xmlns:a16="http://schemas.microsoft.com/office/drawing/2014/main" id="{D1A4EA3D-6531-4DC7-9471-BC266804540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88" name="TextBox 17587">
          <a:extLst>
            <a:ext uri="{FF2B5EF4-FFF2-40B4-BE49-F238E27FC236}">
              <a16:creationId xmlns="" xmlns:a16="http://schemas.microsoft.com/office/drawing/2014/main" id="{440BE535-345E-4D3F-911C-5C09F3D6697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589" name="TextBox 17588">
          <a:extLst>
            <a:ext uri="{FF2B5EF4-FFF2-40B4-BE49-F238E27FC236}">
              <a16:creationId xmlns="" xmlns:a16="http://schemas.microsoft.com/office/drawing/2014/main" id="{40120B44-F51E-4144-8343-738F4550C557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90" name="TextBox 17589">
          <a:extLst>
            <a:ext uri="{FF2B5EF4-FFF2-40B4-BE49-F238E27FC236}">
              <a16:creationId xmlns="" xmlns:a16="http://schemas.microsoft.com/office/drawing/2014/main" id="{DE493619-2C93-4EED-A8A6-722C4781BED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591" name="TextBox 17590">
          <a:extLst>
            <a:ext uri="{FF2B5EF4-FFF2-40B4-BE49-F238E27FC236}">
              <a16:creationId xmlns="" xmlns:a16="http://schemas.microsoft.com/office/drawing/2014/main" id="{DDAE8394-8D82-4EFD-BD19-23F6817342B1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92" name="TextBox 17591">
          <a:extLst>
            <a:ext uri="{FF2B5EF4-FFF2-40B4-BE49-F238E27FC236}">
              <a16:creationId xmlns="" xmlns:a16="http://schemas.microsoft.com/office/drawing/2014/main" id="{A481BF7D-0F32-4ECD-8C37-172228F1234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593" name="TextBox 17592">
          <a:extLst>
            <a:ext uri="{FF2B5EF4-FFF2-40B4-BE49-F238E27FC236}">
              <a16:creationId xmlns="" xmlns:a16="http://schemas.microsoft.com/office/drawing/2014/main" id="{E76823A2-F1B6-4FB9-A188-66F0470F78BB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594" name="TextBox 17593">
          <a:extLst>
            <a:ext uri="{FF2B5EF4-FFF2-40B4-BE49-F238E27FC236}">
              <a16:creationId xmlns="" xmlns:a16="http://schemas.microsoft.com/office/drawing/2014/main" id="{B9D74A42-A9CD-4809-90A5-254A6162A528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595" name="TextBox 17594">
          <a:extLst>
            <a:ext uri="{FF2B5EF4-FFF2-40B4-BE49-F238E27FC236}">
              <a16:creationId xmlns="" xmlns:a16="http://schemas.microsoft.com/office/drawing/2014/main" id="{1082EDE9-1087-4838-80D1-F942F26CD03F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96" name="TextBox 17595">
          <a:extLst>
            <a:ext uri="{FF2B5EF4-FFF2-40B4-BE49-F238E27FC236}">
              <a16:creationId xmlns="" xmlns:a16="http://schemas.microsoft.com/office/drawing/2014/main" id="{3FD43408-D456-4352-9C63-DEDAEB3B752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597" name="TextBox 17596">
          <a:extLst>
            <a:ext uri="{FF2B5EF4-FFF2-40B4-BE49-F238E27FC236}">
              <a16:creationId xmlns="" xmlns:a16="http://schemas.microsoft.com/office/drawing/2014/main" id="{CB703B7B-8279-4770-9F70-EDE8D6891F1B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598" name="TextBox 17597">
          <a:extLst>
            <a:ext uri="{FF2B5EF4-FFF2-40B4-BE49-F238E27FC236}">
              <a16:creationId xmlns="" xmlns:a16="http://schemas.microsoft.com/office/drawing/2014/main" id="{3E6D8716-07EB-4521-913F-756E695D72F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599" name="TextBox 17598">
          <a:extLst>
            <a:ext uri="{FF2B5EF4-FFF2-40B4-BE49-F238E27FC236}">
              <a16:creationId xmlns="" xmlns:a16="http://schemas.microsoft.com/office/drawing/2014/main" id="{3E2F3DEE-4AA7-486A-AFAF-5940964AC72B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00" name="TextBox 17599">
          <a:extLst>
            <a:ext uri="{FF2B5EF4-FFF2-40B4-BE49-F238E27FC236}">
              <a16:creationId xmlns="" xmlns:a16="http://schemas.microsoft.com/office/drawing/2014/main" id="{C04FA397-AAB2-4B2A-96DC-46CEA3A2FEC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601" name="TextBox 17600">
          <a:extLst>
            <a:ext uri="{FF2B5EF4-FFF2-40B4-BE49-F238E27FC236}">
              <a16:creationId xmlns="" xmlns:a16="http://schemas.microsoft.com/office/drawing/2014/main" id="{833EBC2C-94FD-426C-BFCA-9EF2DCF3D278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602" name="TextBox 17601">
          <a:extLst>
            <a:ext uri="{FF2B5EF4-FFF2-40B4-BE49-F238E27FC236}">
              <a16:creationId xmlns="" xmlns:a16="http://schemas.microsoft.com/office/drawing/2014/main" id="{126E76E1-7375-4FD7-B53C-735824CBA0F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603" name="TextBox 17602">
          <a:extLst>
            <a:ext uri="{FF2B5EF4-FFF2-40B4-BE49-F238E27FC236}">
              <a16:creationId xmlns="" xmlns:a16="http://schemas.microsoft.com/office/drawing/2014/main" id="{C6AF91B5-DA02-457C-B8F1-1D89AF965F73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04" name="TextBox 17603">
          <a:extLst>
            <a:ext uri="{FF2B5EF4-FFF2-40B4-BE49-F238E27FC236}">
              <a16:creationId xmlns="" xmlns:a16="http://schemas.microsoft.com/office/drawing/2014/main" id="{E499185A-9FED-492A-8DE6-4A84CB17A52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605" name="TextBox 17604">
          <a:extLst>
            <a:ext uri="{FF2B5EF4-FFF2-40B4-BE49-F238E27FC236}">
              <a16:creationId xmlns="" xmlns:a16="http://schemas.microsoft.com/office/drawing/2014/main" id="{2B727A27-7E95-4320-B3B5-74332FFBA816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06" name="TextBox 17605">
          <a:extLst>
            <a:ext uri="{FF2B5EF4-FFF2-40B4-BE49-F238E27FC236}">
              <a16:creationId xmlns="" xmlns:a16="http://schemas.microsoft.com/office/drawing/2014/main" id="{40ED1A83-0538-416C-A868-E0AB1C4C8526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607" name="TextBox 17606">
          <a:extLst>
            <a:ext uri="{FF2B5EF4-FFF2-40B4-BE49-F238E27FC236}">
              <a16:creationId xmlns="" xmlns:a16="http://schemas.microsoft.com/office/drawing/2014/main" id="{E2218E1F-9531-453B-BED9-898628D12E79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08" name="TextBox 17607">
          <a:extLst>
            <a:ext uri="{FF2B5EF4-FFF2-40B4-BE49-F238E27FC236}">
              <a16:creationId xmlns="" xmlns:a16="http://schemas.microsoft.com/office/drawing/2014/main" id="{33AA1003-308F-4E52-94C3-8E2E942A9E8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609" name="TextBox 17608">
          <a:extLst>
            <a:ext uri="{FF2B5EF4-FFF2-40B4-BE49-F238E27FC236}">
              <a16:creationId xmlns="" xmlns:a16="http://schemas.microsoft.com/office/drawing/2014/main" id="{04D11555-CB19-4FC2-9650-C4B9F7111AE6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610" name="TextBox 17609">
          <a:extLst>
            <a:ext uri="{FF2B5EF4-FFF2-40B4-BE49-F238E27FC236}">
              <a16:creationId xmlns="" xmlns:a16="http://schemas.microsoft.com/office/drawing/2014/main" id="{6230E215-F010-4B3D-8C4C-4455B3FB3549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611" name="TextBox 17610">
          <a:extLst>
            <a:ext uri="{FF2B5EF4-FFF2-40B4-BE49-F238E27FC236}">
              <a16:creationId xmlns="" xmlns:a16="http://schemas.microsoft.com/office/drawing/2014/main" id="{65CB9406-D0B9-4A08-917B-850EE73A9334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12" name="TextBox 17611">
          <a:extLst>
            <a:ext uri="{FF2B5EF4-FFF2-40B4-BE49-F238E27FC236}">
              <a16:creationId xmlns="" xmlns:a16="http://schemas.microsoft.com/office/drawing/2014/main" id="{5FD883C2-CBF1-45C6-BB7A-57917AB74A4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613" name="TextBox 17612">
          <a:extLst>
            <a:ext uri="{FF2B5EF4-FFF2-40B4-BE49-F238E27FC236}">
              <a16:creationId xmlns="" xmlns:a16="http://schemas.microsoft.com/office/drawing/2014/main" id="{EB7209C5-4B32-4A63-91E5-838CA370B453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14" name="TextBox 17613">
          <a:extLst>
            <a:ext uri="{FF2B5EF4-FFF2-40B4-BE49-F238E27FC236}">
              <a16:creationId xmlns="" xmlns:a16="http://schemas.microsoft.com/office/drawing/2014/main" id="{15C82503-952C-43E2-B65E-F70820A72CA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615" name="TextBox 17614">
          <a:extLst>
            <a:ext uri="{FF2B5EF4-FFF2-40B4-BE49-F238E27FC236}">
              <a16:creationId xmlns="" xmlns:a16="http://schemas.microsoft.com/office/drawing/2014/main" id="{88CDCCB5-77C8-49C9-A93E-43C58ED132A2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16" name="TextBox 17615">
          <a:extLst>
            <a:ext uri="{FF2B5EF4-FFF2-40B4-BE49-F238E27FC236}">
              <a16:creationId xmlns="" xmlns:a16="http://schemas.microsoft.com/office/drawing/2014/main" id="{897D76E2-0A0D-420D-8EF4-12E6B65BD4A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617" name="TextBox 17616">
          <a:extLst>
            <a:ext uri="{FF2B5EF4-FFF2-40B4-BE49-F238E27FC236}">
              <a16:creationId xmlns="" xmlns:a16="http://schemas.microsoft.com/office/drawing/2014/main" id="{F35890EB-EE23-46D5-BDAE-69E1B95E1247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618" name="TextBox 17617">
          <a:extLst>
            <a:ext uri="{FF2B5EF4-FFF2-40B4-BE49-F238E27FC236}">
              <a16:creationId xmlns="" xmlns:a16="http://schemas.microsoft.com/office/drawing/2014/main" id="{23BF00E3-8757-4917-8587-B14460FD0C70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619" name="TextBox 17618">
          <a:extLst>
            <a:ext uri="{FF2B5EF4-FFF2-40B4-BE49-F238E27FC236}">
              <a16:creationId xmlns="" xmlns:a16="http://schemas.microsoft.com/office/drawing/2014/main" id="{5B136C97-4201-425E-9E95-74EF990BE6C1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20" name="TextBox 17619">
          <a:extLst>
            <a:ext uri="{FF2B5EF4-FFF2-40B4-BE49-F238E27FC236}">
              <a16:creationId xmlns="" xmlns:a16="http://schemas.microsoft.com/office/drawing/2014/main" id="{68766290-3A50-45C5-A21D-F4B95C53578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621" name="TextBox 17620">
          <a:extLst>
            <a:ext uri="{FF2B5EF4-FFF2-40B4-BE49-F238E27FC236}">
              <a16:creationId xmlns="" xmlns:a16="http://schemas.microsoft.com/office/drawing/2014/main" id="{C85A6457-C118-4AC5-B39E-7930BFDAA078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22" name="TextBox 17621">
          <a:extLst>
            <a:ext uri="{FF2B5EF4-FFF2-40B4-BE49-F238E27FC236}">
              <a16:creationId xmlns="" xmlns:a16="http://schemas.microsoft.com/office/drawing/2014/main" id="{53B0E350-65B2-4AB1-B4E1-75781539C32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623" name="TextBox 17622">
          <a:extLst>
            <a:ext uri="{FF2B5EF4-FFF2-40B4-BE49-F238E27FC236}">
              <a16:creationId xmlns="" xmlns:a16="http://schemas.microsoft.com/office/drawing/2014/main" id="{2A848336-9B58-4484-B074-344D26C121DB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24" name="TextBox 17623">
          <a:extLst>
            <a:ext uri="{FF2B5EF4-FFF2-40B4-BE49-F238E27FC236}">
              <a16:creationId xmlns="" xmlns:a16="http://schemas.microsoft.com/office/drawing/2014/main" id="{8D039A5B-DB5A-4EBA-BD45-CD45F0BE9E0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625" name="TextBox 17624">
          <a:extLst>
            <a:ext uri="{FF2B5EF4-FFF2-40B4-BE49-F238E27FC236}">
              <a16:creationId xmlns="" xmlns:a16="http://schemas.microsoft.com/office/drawing/2014/main" id="{7174457E-F4A0-41D7-9865-314F45E1C81F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626" name="TextBox 17625">
          <a:extLst>
            <a:ext uri="{FF2B5EF4-FFF2-40B4-BE49-F238E27FC236}">
              <a16:creationId xmlns="" xmlns:a16="http://schemas.microsoft.com/office/drawing/2014/main" id="{BDE4F522-3DC9-44E5-BD21-B5442DFB94E6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627" name="TextBox 17626">
          <a:extLst>
            <a:ext uri="{FF2B5EF4-FFF2-40B4-BE49-F238E27FC236}">
              <a16:creationId xmlns="" xmlns:a16="http://schemas.microsoft.com/office/drawing/2014/main" id="{77D67352-8448-41E1-9D92-C96643BE58AE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28" name="TextBox 17627">
          <a:extLst>
            <a:ext uri="{FF2B5EF4-FFF2-40B4-BE49-F238E27FC236}">
              <a16:creationId xmlns="" xmlns:a16="http://schemas.microsoft.com/office/drawing/2014/main" id="{7991E541-02F9-4384-B5A3-D6CC0EF2351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629" name="TextBox 17628">
          <a:extLst>
            <a:ext uri="{FF2B5EF4-FFF2-40B4-BE49-F238E27FC236}">
              <a16:creationId xmlns="" xmlns:a16="http://schemas.microsoft.com/office/drawing/2014/main" id="{886CF743-C175-46B5-8B5B-980E29E80C5D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30" name="TextBox 17629">
          <a:extLst>
            <a:ext uri="{FF2B5EF4-FFF2-40B4-BE49-F238E27FC236}">
              <a16:creationId xmlns="" xmlns:a16="http://schemas.microsoft.com/office/drawing/2014/main" id="{D8DBFBA9-A78D-437A-B12B-C9C4647D7F9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631" name="TextBox 17630">
          <a:extLst>
            <a:ext uri="{FF2B5EF4-FFF2-40B4-BE49-F238E27FC236}">
              <a16:creationId xmlns="" xmlns:a16="http://schemas.microsoft.com/office/drawing/2014/main" id="{973501A9-132E-4837-ABEC-36A47224748C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32" name="TextBox 17631">
          <a:extLst>
            <a:ext uri="{FF2B5EF4-FFF2-40B4-BE49-F238E27FC236}">
              <a16:creationId xmlns="" xmlns:a16="http://schemas.microsoft.com/office/drawing/2014/main" id="{1F45E232-9052-4BED-A914-E0186612617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633" name="TextBox 17632">
          <a:extLst>
            <a:ext uri="{FF2B5EF4-FFF2-40B4-BE49-F238E27FC236}">
              <a16:creationId xmlns="" xmlns:a16="http://schemas.microsoft.com/office/drawing/2014/main" id="{33483673-A3DA-45BD-B2D1-6E3B13B08EEB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634" name="TextBox 17633">
          <a:extLst>
            <a:ext uri="{FF2B5EF4-FFF2-40B4-BE49-F238E27FC236}">
              <a16:creationId xmlns="" xmlns:a16="http://schemas.microsoft.com/office/drawing/2014/main" id="{F52573D2-43E8-4C00-9423-C2A9BC4122E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635" name="TextBox 17634">
          <a:extLst>
            <a:ext uri="{FF2B5EF4-FFF2-40B4-BE49-F238E27FC236}">
              <a16:creationId xmlns="" xmlns:a16="http://schemas.microsoft.com/office/drawing/2014/main" id="{FC2E819C-6B4E-449E-8C96-A4E82DBD7F11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36" name="TextBox 17635">
          <a:extLst>
            <a:ext uri="{FF2B5EF4-FFF2-40B4-BE49-F238E27FC236}">
              <a16:creationId xmlns="" xmlns:a16="http://schemas.microsoft.com/office/drawing/2014/main" id="{026F56F1-3BFC-462A-82B7-B0AF367B0829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637" name="TextBox 17636">
          <a:extLst>
            <a:ext uri="{FF2B5EF4-FFF2-40B4-BE49-F238E27FC236}">
              <a16:creationId xmlns="" xmlns:a16="http://schemas.microsoft.com/office/drawing/2014/main" id="{46D3D0A4-F8C0-44D9-A43F-12FB43B1AE3D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38" name="TextBox 17637">
          <a:extLst>
            <a:ext uri="{FF2B5EF4-FFF2-40B4-BE49-F238E27FC236}">
              <a16:creationId xmlns="" xmlns:a16="http://schemas.microsoft.com/office/drawing/2014/main" id="{D5F4E2AC-A8D2-4C0A-A3AA-BA3064AE8643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639" name="TextBox 17638">
          <a:extLst>
            <a:ext uri="{FF2B5EF4-FFF2-40B4-BE49-F238E27FC236}">
              <a16:creationId xmlns="" xmlns:a16="http://schemas.microsoft.com/office/drawing/2014/main" id="{934F996D-057D-4943-B8F5-77C0A5E19BF6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40" name="TextBox 17639">
          <a:extLst>
            <a:ext uri="{FF2B5EF4-FFF2-40B4-BE49-F238E27FC236}">
              <a16:creationId xmlns="" xmlns:a16="http://schemas.microsoft.com/office/drawing/2014/main" id="{631857BB-3F7D-4CA8-B643-55663502B98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641" name="TextBox 17640">
          <a:extLst>
            <a:ext uri="{FF2B5EF4-FFF2-40B4-BE49-F238E27FC236}">
              <a16:creationId xmlns="" xmlns:a16="http://schemas.microsoft.com/office/drawing/2014/main" id="{24EE7F58-A180-41E5-B20A-27D7995DE12F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642" name="TextBox 17641">
          <a:extLst>
            <a:ext uri="{FF2B5EF4-FFF2-40B4-BE49-F238E27FC236}">
              <a16:creationId xmlns="" xmlns:a16="http://schemas.microsoft.com/office/drawing/2014/main" id="{CE0FD877-5B36-44BE-8D65-DEE6A1C0E6FA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643" name="TextBox 17642">
          <a:extLst>
            <a:ext uri="{FF2B5EF4-FFF2-40B4-BE49-F238E27FC236}">
              <a16:creationId xmlns="" xmlns:a16="http://schemas.microsoft.com/office/drawing/2014/main" id="{B4C590DE-9B29-4F2C-9DEB-1C6DF988006C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44" name="TextBox 17643">
          <a:extLst>
            <a:ext uri="{FF2B5EF4-FFF2-40B4-BE49-F238E27FC236}">
              <a16:creationId xmlns="" xmlns:a16="http://schemas.microsoft.com/office/drawing/2014/main" id="{7CACBF67-D290-4201-985D-32926F9D568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645" name="TextBox 17644">
          <a:extLst>
            <a:ext uri="{FF2B5EF4-FFF2-40B4-BE49-F238E27FC236}">
              <a16:creationId xmlns="" xmlns:a16="http://schemas.microsoft.com/office/drawing/2014/main" id="{912BE32B-3630-4DDD-A7BC-D9BBA665BA9F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46" name="TextBox 17645">
          <a:extLst>
            <a:ext uri="{FF2B5EF4-FFF2-40B4-BE49-F238E27FC236}">
              <a16:creationId xmlns="" xmlns:a16="http://schemas.microsoft.com/office/drawing/2014/main" id="{16FB180E-FDDE-414B-8ADE-6E1F3014A2B1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647" name="TextBox 17646">
          <a:extLst>
            <a:ext uri="{FF2B5EF4-FFF2-40B4-BE49-F238E27FC236}">
              <a16:creationId xmlns="" xmlns:a16="http://schemas.microsoft.com/office/drawing/2014/main" id="{1785C0E9-14D2-49F5-8AC1-3FC9B190D830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48" name="TextBox 17647">
          <a:extLst>
            <a:ext uri="{FF2B5EF4-FFF2-40B4-BE49-F238E27FC236}">
              <a16:creationId xmlns="" xmlns:a16="http://schemas.microsoft.com/office/drawing/2014/main" id="{18E30AD6-D005-4BF8-84C5-762DAB3EEDBD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649" name="TextBox 17648">
          <a:extLst>
            <a:ext uri="{FF2B5EF4-FFF2-40B4-BE49-F238E27FC236}">
              <a16:creationId xmlns="" xmlns:a16="http://schemas.microsoft.com/office/drawing/2014/main" id="{08948A6B-5D22-4B92-AEE2-B382C1234E29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650" name="TextBox 17649">
          <a:extLst>
            <a:ext uri="{FF2B5EF4-FFF2-40B4-BE49-F238E27FC236}">
              <a16:creationId xmlns="" xmlns:a16="http://schemas.microsoft.com/office/drawing/2014/main" id="{E52251F8-AE20-4041-B933-BE98EC526054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651" name="TextBox 17650">
          <a:extLst>
            <a:ext uri="{FF2B5EF4-FFF2-40B4-BE49-F238E27FC236}">
              <a16:creationId xmlns="" xmlns:a16="http://schemas.microsoft.com/office/drawing/2014/main" id="{7FBDB738-1368-4B50-B952-D17F4FCD330A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52" name="TextBox 17651">
          <a:extLst>
            <a:ext uri="{FF2B5EF4-FFF2-40B4-BE49-F238E27FC236}">
              <a16:creationId xmlns="" xmlns:a16="http://schemas.microsoft.com/office/drawing/2014/main" id="{B55992CD-C4E4-4F59-8DD6-4677A767F54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653" name="TextBox 17652">
          <a:extLst>
            <a:ext uri="{FF2B5EF4-FFF2-40B4-BE49-F238E27FC236}">
              <a16:creationId xmlns="" xmlns:a16="http://schemas.microsoft.com/office/drawing/2014/main" id="{C22113F4-BC53-4F8D-A564-231636CCC927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54" name="TextBox 17653">
          <a:extLst>
            <a:ext uri="{FF2B5EF4-FFF2-40B4-BE49-F238E27FC236}">
              <a16:creationId xmlns="" xmlns:a16="http://schemas.microsoft.com/office/drawing/2014/main" id="{0F4AFC98-2AEE-499B-AB52-830F33345C9F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655" name="TextBox 17654">
          <a:extLst>
            <a:ext uri="{FF2B5EF4-FFF2-40B4-BE49-F238E27FC236}">
              <a16:creationId xmlns="" xmlns:a16="http://schemas.microsoft.com/office/drawing/2014/main" id="{66E80CAF-437F-48E6-94FE-B6BEF19F4FE4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56" name="TextBox 17655">
          <a:extLst>
            <a:ext uri="{FF2B5EF4-FFF2-40B4-BE49-F238E27FC236}">
              <a16:creationId xmlns="" xmlns:a16="http://schemas.microsoft.com/office/drawing/2014/main" id="{DC80E7C2-CF83-4DF1-884A-2D16AB1B31F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657" name="TextBox 17656">
          <a:extLst>
            <a:ext uri="{FF2B5EF4-FFF2-40B4-BE49-F238E27FC236}">
              <a16:creationId xmlns="" xmlns:a16="http://schemas.microsoft.com/office/drawing/2014/main" id="{FA948731-CC0B-4539-AD82-49F7F0D12CA8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658" name="TextBox 17657">
          <a:extLst>
            <a:ext uri="{FF2B5EF4-FFF2-40B4-BE49-F238E27FC236}">
              <a16:creationId xmlns="" xmlns:a16="http://schemas.microsoft.com/office/drawing/2014/main" id="{343A73F6-3D76-4BE2-9C8B-6D2B233C03A1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659" name="TextBox 17658">
          <a:extLst>
            <a:ext uri="{FF2B5EF4-FFF2-40B4-BE49-F238E27FC236}">
              <a16:creationId xmlns="" xmlns:a16="http://schemas.microsoft.com/office/drawing/2014/main" id="{5E236281-3344-46B6-B016-840096B3F450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60" name="TextBox 17659">
          <a:extLst>
            <a:ext uri="{FF2B5EF4-FFF2-40B4-BE49-F238E27FC236}">
              <a16:creationId xmlns="" xmlns:a16="http://schemas.microsoft.com/office/drawing/2014/main" id="{3F5411A4-0D3A-4B1B-9E21-C820514D0FB0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661" name="TextBox 17660">
          <a:extLst>
            <a:ext uri="{FF2B5EF4-FFF2-40B4-BE49-F238E27FC236}">
              <a16:creationId xmlns="" xmlns:a16="http://schemas.microsoft.com/office/drawing/2014/main" id="{13F210C4-A9E6-4462-81B6-EC42F0AEBC94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62" name="TextBox 17661">
          <a:extLst>
            <a:ext uri="{FF2B5EF4-FFF2-40B4-BE49-F238E27FC236}">
              <a16:creationId xmlns="" xmlns:a16="http://schemas.microsoft.com/office/drawing/2014/main" id="{62FA33D5-06CB-4048-BB77-47A2FE45895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663" name="TextBox 17662">
          <a:extLst>
            <a:ext uri="{FF2B5EF4-FFF2-40B4-BE49-F238E27FC236}">
              <a16:creationId xmlns="" xmlns:a16="http://schemas.microsoft.com/office/drawing/2014/main" id="{D32974A4-0C3D-427D-B5C2-47F120579AF1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64" name="TextBox 17663">
          <a:extLst>
            <a:ext uri="{FF2B5EF4-FFF2-40B4-BE49-F238E27FC236}">
              <a16:creationId xmlns="" xmlns:a16="http://schemas.microsoft.com/office/drawing/2014/main" id="{6A9333BF-B1EA-4549-83C1-93FF85FD4B2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665" name="TextBox 17664">
          <a:extLst>
            <a:ext uri="{FF2B5EF4-FFF2-40B4-BE49-F238E27FC236}">
              <a16:creationId xmlns="" xmlns:a16="http://schemas.microsoft.com/office/drawing/2014/main" id="{DBC4B261-DE70-49C2-9751-2A3B934E3AB3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666" name="TextBox 17665">
          <a:extLst>
            <a:ext uri="{FF2B5EF4-FFF2-40B4-BE49-F238E27FC236}">
              <a16:creationId xmlns="" xmlns:a16="http://schemas.microsoft.com/office/drawing/2014/main" id="{5059AF56-B946-4C20-BE45-53D1DF5A774F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667" name="TextBox 17666">
          <a:extLst>
            <a:ext uri="{FF2B5EF4-FFF2-40B4-BE49-F238E27FC236}">
              <a16:creationId xmlns="" xmlns:a16="http://schemas.microsoft.com/office/drawing/2014/main" id="{5D55D7A4-3F1D-4F98-8FCA-B50944BD480B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68" name="TextBox 17667">
          <a:extLst>
            <a:ext uri="{FF2B5EF4-FFF2-40B4-BE49-F238E27FC236}">
              <a16:creationId xmlns="" xmlns:a16="http://schemas.microsoft.com/office/drawing/2014/main" id="{37738214-1BC8-4290-A4D8-F3C90F410D36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669" name="TextBox 17668">
          <a:extLst>
            <a:ext uri="{FF2B5EF4-FFF2-40B4-BE49-F238E27FC236}">
              <a16:creationId xmlns="" xmlns:a16="http://schemas.microsoft.com/office/drawing/2014/main" id="{A42CAFA4-8DE0-4AB5-BF49-10DB39BE00F9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70" name="TextBox 17669">
          <a:extLst>
            <a:ext uri="{FF2B5EF4-FFF2-40B4-BE49-F238E27FC236}">
              <a16:creationId xmlns="" xmlns:a16="http://schemas.microsoft.com/office/drawing/2014/main" id="{61DD5E65-B5C5-4D60-89B7-2063ED85DD3C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671" name="TextBox 17670">
          <a:extLst>
            <a:ext uri="{FF2B5EF4-FFF2-40B4-BE49-F238E27FC236}">
              <a16:creationId xmlns="" xmlns:a16="http://schemas.microsoft.com/office/drawing/2014/main" id="{FBEA7539-FD27-4F02-B7B7-02BA3E800D54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72" name="TextBox 17671">
          <a:extLst>
            <a:ext uri="{FF2B5EF4-FFF2-40B4-BE49-F238E27FC236}">
              <a16:creationId xmlns="" xmlns:a16="http://schemas.microsoft.com/office/drawing/2014/main" id="{35FABA3E-0FE9-4A12-8881-965986E3097B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673" name="TextBox 17672">
          <a:extLst>
            <a:ext uri="{FF2B5EF4-FFF2-40B4-BE49-F238E27FC236}">
              <a16:creationId xmlns="" xmlns:a16="http://schemas.microsoft.com/office/drawing/2014/main" id="{08B21287-8CF2-43BB-9C56-FC48636C0C03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674" name="TextBox 17673">
          <a:extLst>
            <a:ext uri="{FF2B5EF4-FFF2-40B4-BE49-F238E27FC236}">
              <a16:creationId xmlns="" xmlns:a16="http://schemas.microsoft.com/office/drawing/2014/main" id="{6478D2AB-60B9-4BB5-875B-81DE0121322C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675" name="TextBox 17674">
          <a:extLst>
            <a:ext uri="{FF2B5EF4-FFF2-40B4-BE49-F238E27FC236}">
              <a16:creationId xmlns="" xmlns:a16="http://schemas.microsoft.com/office/drawing/2014/main" id="{37C81F35-90D7-42BC-8B9E-A6E2FAF65B43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76" name="TextBox 17675">
          <a:extLst>
            <a:ext uri="{FF2B5EF4-FFF2-40B4-BE49-F238E27FC236}">
              <a16:creationId xmlns="" xmlns:a16="http://schemas.microsoft.com/office/drawing/2014/main" id="{9F1EB329-A1A5-489D-991A-D620BA43F0E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677" name="TextBox 17676">
          <a:extLst>
            <a:ext uri="{FF2B5EF4-FFF2-40B4-BE49-F238E27FC236}">
              <a16:creationId xmlns="" xmlns:a16="http://schemas.microsoft.com/office/drawing/2014/main" id="{881E953C-9574-4232-AAAD-247694AD537C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78" name="TextBox 17677">
          <a:extLst>
            <a:ext uri="{FF2B5EF4-FFF2-40B4-BE49-F238E27FC236}">
              <a16:creationId xmlns="" xmlns:a16="http://schemas.microsoft.com/office/drawing/2014/main" id="{9BF8EC0F-62B7-4781-A446-8F1ACC2ADB97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679" name="TextBox 17678">
          <a:extLst>
            <a:ext uri="{FF2B5EF4-FFF2-40B4-BE49-F238E27FC236}">
              <a16:creationId xmlns="" xmlns:a16="http://schemas.microsoft.com/office/drawing/2014/main" id="{B6F86711-12BB-492D-A733-556C90804228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80" name="TextBox 17679">
          <a:extLst>
            <a:ext uri="{FF2B5EF4-FFF2-40B4-BE49-F238E27FC236}">
              <a16:creationId xmlns="" xmlns:a16="http://schemas.microsoft.com/office/drawing/2014/main" id="{76BC2FD6-693C-4AFD-B314-ECF36DF579F2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681" name="TextBox 17680">
          <a:extLst>
            <a:ext uri="{FF2B5EF4-FFF2-40B4-BE49-F238E27FC236}">
              <a16:creationId xmlns="" xmlns:a16="http://schemas.microsoft.com/office/drawing/2014/main" id="{88C89CEA-4A48-4CA0-B606-7A66C2EF79EF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682" name="TextBox 17681">
          <a:extLst>
            <a:ext uri="{FF2B5EF4-FFF2-40B4-BE49-F238E27FC236}">
              <a16:creationId xmlns="" xmlns:a16="http://schemas.microsoft.com/office/drawing/2014/main" id="{FF6BE207-C0BB-4E57-BD17-96D95FF1B8FE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108</xdr:row>
      <xdr:rowOff>0</xdr:rowOff>
    </xdr:from>
    <xdr:ext cx="175494" cy="311803"/>
    <xdr:sp macro="" textlink="">
      <xdr:nvSpPr>
        <xdr:cNvPr id="17683" name="TextBox 17682">
          <a:extLst>
            <a:ext uri="{FF2B5EF4-FFF2-40B4-BE49-F238E27FC236}">
              <a16:creationId xmlns="" xmlns:a16="http://schemas.microsoft.com/office/drawing/2014/main" id="{9E2D00C5-9581-450F-AD84-DCC55285D8A3}"/>
            </a:ext>
          </a:extLst>
        </xdr:cNvPr>
        <xdr:cNvSpPr txBox="1"/>
      </xdr:nvSpPr>
      <xdr:spPr>
        <a:xfrm>
          <a:off x="1632137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84" name="TextBox 17683">
          <a:extLst>
            <a:ext uri="{FF2B5EF4-FFF2-40B4-BE49-F238E27FC236}">
              <a16:creationId xmlns="" xmlns:a16="http://schemas.microsoft.com/office/drawing/2014/main" id="{9B642DC0-B9C5-42C7-9C1D-22544D1096CA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108</xdr:row>
      <xdr:rowOff>0</xdr:rowOff>
    </xdr:from>
    <xdr:ext cx="175494" cy="311803"/>
    <xdr:sp macro="" textlink="">
      <xdr:nvSpPr>
        <xdr:cNvPr id="17685" name="TextBox 17684">
          <a:extLst>
            <a:ext uri="{FF2B5EF4-FFF2-40B4-BE49-F238E27FC236}">
              <a16:creationId xmlns="" xmlns:a16="http://schemas.microsoft.com/office/drawing/2014/main" id="{E1F0553E-F1DF-4CB7-BF00-5425C06CD8E4}"/>
            </a:ext>
          </a:extLst>
        </xdr:cNvPr>
        <xdr:cNvSpPr txBox="1"/>
      </xdr:nvSpPr>
      <xdr:spPr>
        <a:xfrm>
          <a:off x="1603562" y="10763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86" name="TextBox 17685">
          <a:extLst>
            <a:ext uri="{FF2B5EF4-FFF2-40B4-BE49-F238E27FC236}">
              <a16:creationId xmlns="" xmlns:a16="http://schemas.microsoft.com/office/drawing/2014/main" id="{5833793C-93CC-4331-8E8C-562D2C8F3F04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66257" cy="311803"/>
    <xdr:sp macro="" textlink="">
      <xdr:nvSpPr>
        <xdr:cNvPr id="17687" name="TextBox 17686">
          <a:extLst>
            <a:ext uri="{FF2B5EF4-FFF2-40B4-BE49-F238E27FC236}">
              <a16:creationId xmlns="" xmlns:a16="http://schemas.microsoft.com/office/drawing/2014/main" id="{719485A4-92BF-49D6-8AA6-6664F8A238C2}"/>
            </a:ext>
          </a:extLst>
        </xdr:cNvPr>
        <xdr:cNvSpPr txBox="1"/>
      </xdr:nvSpPr>
      <xdr:spPr>
        <a:xfrm>
          <a:off x="1594037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66257" cy="311803"/>
    <xdr:sp macro="" textlink="">
      <xdr:nvSpPr>
        <xdr:cNvPr id="17688" name="TextBox 17687">
          <a:extLst>
            <a:ext uri="{FF2B5EF4-FFF2-40B4-BE49-F238E27FC236}">
              <a16:creationId xmlns="" xmlns:a16="http://schemas.microsoft.com/office/drawing/2014/main" id="{2EB073E2-F7A8-4969-93BA-93F56BC2D44B}"/>
            </a:ext>
          </a:extLst>
        </xdr:cNvPr>
        <xdr:cNvSpPr txBox="1"/>
      </xdr:nvSpPr>
      <xdr:spPr>
        <a:xfrm>
          <a:off x="1716741" y="10763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108</xdr:row>
      <xdr:rowOff>0</xdr:rowOff>
    </xdr:from>
    <xdr:ext cx="184731" cy="283457"/>
    <xdr:sp macro="" textlink="">
      <xdr:nvSpPr>
        <xdr:cNvPr id="17689" name="TextBox 17688">
          <a:extLst>
            <a:ext uri="{FF2B5EF4-FFF2-40B4-BE49-F238E27FC236}">
              <a16:creationId xmlns="" xmlns:a16="http://schemas.microsoft.com/office/drawing/2014/main" id="{17E77310-8EC2-4EF4-A9AB-EDBB84CD67F9}"/>
            </a:ext>
          </a:extLst>
        </xdr:cNvPr>
        <xdr:cNvSpPr txBox="1"/>
      </xdr:nvSpPr>
      <xdr:spPr>
        <a:xfrm>
          <a:off x="1594037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108</xdr:row>
      <xdr:rowOff>0</xdr:rowOff>
    </xdr:from>
    <xdr:ext cx="184731" cy="283457"/>
    <xdr:sp macro="" textlink="">
      <xdr:nvSpPr>
        <xdr:cNvPr id="17690" name="TextBox 17689">
          <a:extLst>
            <a:ext uri="{FF2B5EF4-FFF2-40B4-BE49-F238E27FC236}">
              <a16:creationId xmlns="" xmlns:a16="http://schemas.microsoft.com/office/drawing/2014/main" id="{86CA9519-F0A7-4688-B5D4-20230C8D5F77}"/>
            </a:ext>
          </a:extLst>
        </xdr:cNvPr>
        <xdr:cNvSpPr txBox="1"/>
      </xdr:nvSpPr>
      <xdr:spPr>
        <a:xfrm>
          <a:off x="1716741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691" name="TextBox 17690">
          <a:extLst>
            <a:ext uri="{FF2B5EF4-FFF2-40B4-BE49-F238E27FC236}">
              <a16:creationId xmlns="" xmlns:a16="http://schemas.microsoft.com/office/drawing/2014/main" id="{E79E9FB3-5F59-4668-AE87-43B5B175F6E4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692" name="TextBox 17691">
          <a:extLst>
            <a:ext uri="{FF2B5EF4-FFF2-40B4-BE49-F238E27FC236}">
              <a16:creationId xmlns="" xmlns:a16="http://schemas.microsoft.com/office/drawing/2014/main" id="{4128088E-12C3-4C23-AF7E-4980E5C249A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693" name="TextBox 17692">
          <a:extLst>
            <a:ext uri="{FF2B5EF4-FFF2-40B4-BE49-F238E27FC236}">
              <a16:creationId xmlns="" xmlns:a16="http://schemas.microsoft.com/office/drawing/2014/main" id="{C1F9B080-8505-4573-BF81-F66DF4FCE49E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694" name="TextBox 17693">
          <a:extLst>
            <a:ext uri="{FF2B5EF4-FFF2-40B4-BE49-F238E27FC236}">
              <a16:creationId xmlns="" xmlns:a16="http://schemas.microsoft.com/office/drawing/2014/main" id="{FC71E695-9C1D-4576-B4AB-4890BF70FA71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695" name="TextBox 17694">
          <a:extLst>
            <a:ext uri="{FF2B5EF4-FFF2-40B4-BE49-F238E27FC236}">
              <a16:creationId xmlns="" xmlns:a16="http://schemas.microsoft.com/office/drawing/2014/main" id="{08C0CA1B-FC7A-434C-ADAF-9D253DD117CC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696" name="TextBox 17695">
          <a:extLst>
            <a:ext uri="{FF2B5EF4-FFF2-40B4-BE49-F238E27FC236}">
              <a16:creationId xmlns="" xmlns:a16="http://schemas.microsoft.com/office/drawing/2014/main" id="{8A6FB808-CBD4-4A6F-B964-47BD10FFEF11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697" name="TextBox 17696">
          <a:extLst>
            <a:ext uri="{FF2B5EF4-FFF2-40B4-BE49-F238E27FC236}">
              <a16:creationId xmlns="" xmlns:a16="http://schemas.microsoft.com/office/drawing/2014/main" id="{4B25ED6F-0C84-4FB5-B8DE-26A4C5D296B9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698" name="TextBox 17697">
          <a:extLst>
            <a:ext uri="{FF2B5EF4-FFF2-40B4-BE49-F238E27FC236}">
              <a16:creationId xmlns="" xmlns:a16="http://schemas.microsoft.com/office/drawing/2014/main" id="{B5E4D2ED-8D46-422E-91A2-03EC9234945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699" name="TextBox 17698">
          <a:extLst>
            <a:ext uri="{FF2B5EF4-FFF2-40B4-BE49-F238E27FC236}">
              <a16:creationId xmlns="" xmlns:a16="http://schemas.microsoft.com/office/drawing/2014/main" id="{CFE79A65-6AFD-44C6-B345-0142A62ABB2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00" name="TextBox 17699">
          <a:extLst>
            <a:ext uri="{FF2B5EF4-FFF2-40B4-BE49-F238E27FC236}">
              <a16:creationId xmlns="" xmlns:a16="http://schemas.microsoft.com/office/drawing/2014/main" id="{A95D722F-BC8E-4ABB-825C-36133C92A4D6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701" name="TextBox 17700">
          <a:extLst>
            <a:ext uri="{FF2B5EF4-FFF2-40B4-BE49-F238E27FC236}">
              <a16:creationId xmlns="" xmlns:a16="http://schemas.microsoft.com/office/drawing/2014/main" id="{2A558FD4-7F38-4EE2-A637-10430C25BFC9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02" name="TextBox 17701">
          <a:extLst>
            <a:ext uri="{FF2B5EF4-FFF2-40B4-BE49-F238E27FC236}">
              <a16:creationId xmlns="" xmlns:a16="http://schemas.microsoft.com/office/drawing/2014/main" id="{2D681201-9435-4D64-91E4-F2C1F3D036D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703" name="TextBox 17702">
          <a:extLst>
            <a:ext uri="{FF2B5EF4-FFF2-40B4-BE49-F238E27FC236}">
              <a16:creationId xmlns="" xmlns:a16="http://schemas.microsoft.com/office/drawing/2014/main" id="{D4DC542E-6496-4E17-ADD2-8E0731F2C184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04" name="TextBox 17703">
          <a:extLst>
            <a:ext uri="{FF2B5EF4-FFF2-40B4-BE49-F238E27FC236}">
              <a16:creationId xmlns="" xmlns:a16="http://schemas.microsoft.com/office/drawing/2014/main" id="{E4823E88-0B28-476A-A774-CCC5AB294C5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705" name="TextBox 17704">
          <a:extLst>
            <a:ext uri="{FF2B5EF4-FFF2-40B4-BE49-F238E27FC236}">
              <a16:creationId xmlns="" xmlns:a16="http://schemas.microsoft.com/office/drawing/2014/main" id="{826B7EC4-FC7D-45EA-A610-F17BBED2BBDA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06" name="TextBox 17705">
          <a:extLst>
            <a:ext uri="{FF2B5EF4-FFF2-40B4-BE49-F238E27FC236}">
              <a16:creationId xmlns="" xmlns:a16="http://schemas.microsoft.com/office/drawing/2014/main" id="{B943FA11-91BA-4A5C-91AD-BDFB91B018D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07" name="TextBox 17706">
          <a:extLst>
            <a:ext uri="{FF2B5EF4-FFF2-40B4-BE49-F238E27FC236}">
              <a16:creationId xmlns="" xmlns:a16="http://schemas.microsoft.com/office/drawing/2014/main" id="{469CED3B-484F-4833-856D-2135A53EBA5A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08" name="TextBox 17707">
          <a:extLst>
            <a:ext uri="{FF2B5EF4-FFF2-40B4-BE49-F238E27FC236}">
              <a16:creationId xmlns="" xmlns:a16="http://schemas.microsoft.com/office/drawing/2014/main" id="{5CF73244-82C0-4342-86E9-02EA869641D9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709" name="TextBox 17708">
          <a:extLst>
            <a:ext uri="{FF2B5EF4-FFF2-40B4-BE49-F238E27FC236}">
              <a16:creationId xmlns="" xmlns:a16="http://schemas.microsoft.com/office/drawing/2014/main" id="{4A63FA62-7BB8-457C-871C-65D8AD7532A4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10" name="TextBox 17709">
          <a:extLst>
            <a:ext uri="{FF2B5EF4-FFF2-40B4-BE49-F238E27FC236}">
              <a16:creationId xmlns="" xmlns:a16="http://schemas.microsoft.com/office/drawing/2014/main" id="{89FCBE4D-E5C1-4726-8D21-4E434F0F192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711" name="TextBox 17710">
          <a:extLst>
            <a:ext uri="{FF2B5EF4-FFF2-40B4-BE49-F238E27FC236}">
              <a16:creationId xmlns="" xmlns:a16="http://schemas.microsoft.com/office/drawing/2014/main" id="{6BCBA617-9D8B-4898-B517-0CD330BE489F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12" name="TextBox 17711">
          <a:extLst>
            <a:ext uri="{FF2B5EF4-FFF2-40B4-BE49-F238E27FC236}">
              <a16:creationId xmlns="" xmlns:a16="http://schemas.microsoft.com/office/drawing/2014/main" id="{BA6B9945-9D2F-468D-BCAE-8F51D2A6CCC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713" name="TextBox 17712">
          <a:extLst>
            <a:ext uri="{FF2B5EF4-FFF2-40B4-BE49-F238E27FC236}">
              <a16:creationId xmlns="" xmlns:a16="http://schemas.microsoft.com/office/drawing/2014/main" id="{6F9FD2E6-C107-4759-BA82-54ECC0B7CDC6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14" name="TextBox 17713">
          <a:extLst>
            <a:ext uri="{FF2B5EF4-FFF2-40B4-BE49-F238E27FC236}">
              <a16:creationId xmlns="" xmlns:a16="http://schemas.microsoft.com/office/drawing/2014/main" id="{60F157B3-4395-4744-8822-7599E4733A4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15" name="TextBox 17714">
          <a:extLst>
            <a:ext uri="{FF2B5EF4-FFF2-40B4-BE49-F238E27FC236}">
              <a16:creationId xmlns="" xmlns:a16="http://schemas.microsoft.com/office/drawing/2014/main" id="{B50B263E-EAD7-459E-B475-C3C96F39412F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16" name="TextBox 17715">
          <a:extLst>
            <a:ext uri="{FF2B5EF4-FFF2-40B4-BE49-F238E27FC236}">
              <a16:creationId xmlns="" xmlns:a16="http://schemas.microsoft.com/office/drawing/2014/main" id="{3499D617-B02E-468A-9812-DA98558FE88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717" name="TextBox 17716">
          <a:extLst>
            <a:ext uri="{FF2B5EF4-FFF2-40B4-BE49-F238E27FC236}">
              <a16:creationId xmlns="" xmlns:a16="http://schemas.microsoft.com/office/drawing/2014/main" id="{7100DDFE-B31F-4FC5-9988-239D5ECE2633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18" name="TextBox 17717">
          <a:extLst>
            <a:ext uri="{FF2B5EF4-FFF2-40B4-BE49-F238E27FC236}">
              <a16:creationId xmlns="" xmlns:a16="http://schemas.microsoft.com/office/drawing/2014/main" id="{2170763E-D437-4195-80E8-05BDE6DA0D8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719" name="TextBox 17718">
          <a:extLst>
            <a:ext uri="{FF2B5EF4-FFF2-40B4-BE49-F238E27FC236}">
              <a16:creationId xmlns="" xmlns:a16="http://schemas.microsoft.com/office/drawing/2014/main" id="{0E9961A4-CCE4-4F06-9A31-F3A8CED76C6E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20" name="TextBox 17719">
          <a:extLst>
            <a:ext uri="{FF2B5EF4-FFF2-40B4-BE49-F238E27FC236}">
              <a16:creationId xmlns="" xmlns:a16="http://schemas.microsoft.com/office/drawing/2014/main" id="{278D4F01-13D3-4C56-AC9A-29E54B08FEA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721" name="TextBox 17720">
          <a:extLst>
            <a:ext uri="{FF2B5EF4-FFF2-40B4-BE49-F238E27FC236}">
              <a16:creationId xmlns="" xmlns:a16="http://schemas.microsoft.com/office/drawing/2014/main" id="{8730607E-155C-42C2-A880-C28BFC0282BF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22" name="TextBox 17721">
          <a:extLst>
            <a:ext uri="{FF2B5EF4-FFF2-40B4-BE49-F238E27FC236}">
              <a16:creationId xmlns="" xmlns:a16="http://schemas.microsoft.com/office/drawing/2014/main" id="{D11464A4-A5BB-4270-91C6-B7F884CC634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23" name="TextBox 17722">
          <a:extLst>
            <a:ext uri="{FF2B5EF4-FFF2-40B4-BE49-F238E27FC236}">
              <a16:creationId xmlns="" xmlns:a16="http://schemas.microsoft.com/office/drawing/2014/main" id="{91131B70-ECD7-4CC1-B7F9-245A286E3494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24" name="TextBox 17723">
          <a:extLst>
            <a:ext uri="{FF2B5EF4-FFF2-40B4-BE49-F238E27FC236}">
              <a16:creationId xmlns="" xmlns:a16="http://schemas.microsoft.com/office/drawing/2014/main" id="{DF35BF18-DD58-4A83-A47B-02C68F2124F1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25" name="TextBox 17724">
          <a:extLst>
            <a:ext uri="{FF2B5EF4-FFF2-40B4-BE49-F238E27FC236}">
              <a16:creationId xmlns="" xmlns:a16="http://schemas.microsoft.com/office/drawing/2014/main" id="{6CEDB138-EE3D-46C0-9466-FDDF72B40232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26" name="TextBox 17725">
          <a:extLst>
            <a:ext uri="{FF2B5EF4-FFF2-40B4-BE49-F238E27FC236}">
              <a16:creationId xmlns="" xmlns:a16="http://schemas.microsoft.com/office/drawing/2014/main" id="{512B6CBA-2314-4F4E-9BE8-40DD1E220001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27" name="TextBox 17726">
          <a:extLst>
            <a:ext uri="{FF2B5EF4-FFF2-40B4-BE49-F238E27FC236}">
              <a16:creationId xmlns="" xmlns:a16="http://schemas.microsoft.com/office/drawing/2014/main" id="{3D35EAE0-7AC7-4E30-B263-569BB9FA03FB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28" name="TextBox 17727">
          <a:extLst>
            <a:ext uri="{FF2B5EF4-FFF2-40B4-BE49-F238E27FC236}">
              <a16:creationId xmlns="" xmlns:a16="http://schemas.microsoft.com/office/drawing/2014/main" id="{D2280296-6257-4CE6-B7ED-55DFA6739E97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729" name="TextBox 17728">
          <a:extLst>
            <a:ext uri="{FF2B5EF4-FFF2-40B4-BE49-F238E27FC236}">
              <a16:creationId xmlns="" xmlns:a16="http://schemas.microsoft.com/office/drawing/2014/main" id="{A27A4B82-FE80-4053-B323-37D3C76ECCC2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30" name="TextBox 17729">
          <a:extLst>
            <a:ext uri="{FF2B5EF4-FFF2-40B4-BE49-F238E27FC236}">
              <a16:creationId xmlns="" xmlns:a16="http://schemas.microsoft.com/office/drawing/2014/main" id="{37137642-FFE5-443E-BA66-51C5A17693A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731" name="TextBox 17730">
          <a:extLst>
            <a:ext uri="{FF2B5EF4-FFF2-40B4-BE49-F238E27FC236}">
              <a16:creationId xmlns="" xmlns:a16="http://schemas.microsoft.com/office/drawing/2014/main" id="{4D8C5BF9-9AE3-473A-8D4B-E56BB936EF2E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32" name="TextBox 17731">
          <a:extLst>
            <a:ext uri="{FF2B5EF4-FFF2-40B4-BE49-F238E27FC236}">
              <a16:creationId xmlns="" xmlns:a16="http://schemas.microsoft.com/office/drawing/2014/main" id="{80F38E36-3A6C-42C4-9294-AB75B182795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733" name="TextBox 17732">
          <a:extLst>
            <a:ext uri="{FF2B5EF4-FFF2-40B4-BE49-F238E27FC236}">
              <a16:creationId xmlns="" xmlns:a16="http://schemas.microsoft.com/office/drawing/2014/main" id="{3B6875AE-8C7D-41AB-8A85-4A8986A12ADF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34" name="TextBox 17733">
          <a:extLst>
            <a:ext uri="{FF2B5EF4-FFF2-40B4-BE49-F238E27FC236}">
              <a16:creationId xmlns="" xmlns:a16="http://schemas.microsoft.com/office/drawing/2014/main" id="{4B39039A-1224-4A31-A46A-3CE969370E7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35" name="TextBox 17734">
          <a:extLst>
            <a:ext uri="{FF2B5EF4-FFF2-40B4-BE49-F238E27FC236}">
              <a16:creationId xmlns="" xmlns:a16="http://schemas.microsoft.com/office/drawing/2014/main" id="{9F7C200B-3E98-4566-B80D-6B56D46ADFC4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36" name="TextBox 17735">
          <a:extLst>
            <a:ext uri="{FF2B5EF4-FFF2-40B4-BE49-F238E27FC236}">
              <a16:creationId xmlns="" xmlns:a16="http://schemas.microsoft.com/office/drawing/2014/main" id="{81289489-CDBC-4F31-95B5-C9E6E19426CC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737" name="TextBox 17736">
          <a:extLst>
            <a:ext uri="{FF2B5EF4-FFF2-40B4-BE49-F238E27FC236}">
              <a16:creationId xmlns="" xmlns:a16="http://schemas.microsoft.com/office/drawing/2014/main" id="{D71EF525-1A19-4C6C-BFDA-F68428A784B8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38" name="TextBox 17737">
          <a:extLst>
            <a:ext uri="{FF2B5EF4-FFF2-40B4-BE49-F238E27FC236}">
              <a16:creationId xmlns="" xmlns:a16="http://schemas.microsoft.com/office/drawing/2014/main" id="{0C9A8DB1-33C7-4CC7-B1C0-D15CB2ACDE5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739" name="TextBox 17738">
          <a:extLst>
            <a:ext uri="{FF2B5EF4-FFF2-40B4-BE49-F238E27FC236}">
              <a16:creationId xmlns="" xmlns:a16="http://schemas.microsoft.com/office/drawing/2014/main" id="{CAD520A0-4809-4E8D-9B37-BA739E3845FE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40" name="TextBox 17739">
          <a:extLst>
            <a:ext uri="{FF2B5EF4-FFF2-40B4-BE49-F238E27FC236}">
              <a16:creationId xmlns="" xmlns:a16="http://schemas.microsoft.com/office/drawing/2014/main" id="{5D6B0D13-FB22-4CA4-9237-0AFAA1890A3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741" name="TextBox 17740">
          <a:extLst>
            <a:ext uri="{FF2B5EF4-FFF2-40B4-BE49-F238E27FC236}">
              <a16:creationId xmlns="" xmlns:a16="http://schemas.microsoft.com/office/drawing/2014/main" id="{C5E3D5EE-30D8-48D9-8100-4DDF0BD359D4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42" name="TextBox 17741">
          <a:extLst>
            <a:ext uri="{FF2B5EF4-FFF2-40B4-BE49-F238E27FC236}">
              <a16:creationId xmlns="" xmlns:a16="http://schemas.microsoft.com/office/drawing/2014/main" id="{62DBF38F-A716-4AEE-AA46-A2C86929DA6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43" name="TextBox 17742">
          <a:extLst>
            <a:ext uri="{FF2B5EF4-FFF2-40B4-BE49-F238E27FC236}">
              <a16:creationId xmlns="" xmlns:a16="http://schemas.microsoft.com/office/drawing/2014/main" id="{9986DE21-7AED-4060-87CA-D98F07B1F73D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44" name="TextBox 17743">
          <a:extLst>
            <a:ext uri="{FF2B5EF4-FFF2-40B4-BE49-F238E27FC236}">
              <a16:creationId xmlns="" xmlns:a16="http://schemas.microsoft.com/office/drawing/2014/main" id="{129431A9-2EB6-4E21-AF74-96AF132EE0A1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745" name="TextBox 17744">
          <a:extLst>
            <a:ext uri="{FF2B5EF4-FFF2-40B4-BE49-F238E27FC236}">
              <a16:creationId xmlns="" xmlns:a16="http://schemas.microsoft.com/office/drawing/2014/main" id="{5303DD5A-18E6-4786-A28B-D648084B8C4F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46" name="TextBox 17745">
          <a:extLst>
            <a:ext uri="{FF2B5EF4-FFF2-40B4-BE49-F238E27FC236}">
              <a16:creationId xmlns="" xmlns:a16="http://schemas.microsoft.com/office/drawing/2014/main" id="{BC1FB8E7-A851-48E7-94F4-AF9695CBEB3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747" name="TextBox 17746">
          <a:extLst>
            <a:ext uri="{FF2B5EF4-FFF2-40B4-BE49-F238E27FC236}">
              <a16:creationId xmlns="" xmlns:a16="http://schemas.microsoft.com/office/drawing/2014/main" id="{CB42F477-90C8-4494-9BD6-F2E8C7138990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48" name="TextBox 17747">
          <a:extLst>
            <a:ext uri="{FF2B5EF4-FFF2-40B4-BE49-F238E27FC236}">
              <a16:creationId xmlns="" xmlns:a16="http://schemas.microsoft.com/office/drawing/2014/main" id="{31C6BC96-6E38-42E7-961E-E1BF9E1FA7D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749" name="TextBox 17748">
          <a:extLst>
            <a:ext uri="{FF2B5EF4-FFF2-40B4-BE49-F238E27FC236}">
              <a16:creationId xmlns="" xmlns:a16="http://schemas.microsoft.com/office/drawing/2014/main" id="{FC92B321-3C40-4F19-A97D-81C0C6549077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50" name="TextBox 17749">
          <a:extLst>
            <a:ext uri="{FF2B5EF4-FFF2-40B4-BE49-F238E27FC236}">
              <a16:creationId xmlns="" xmlns:a16="http://schemas.microsoft.com/office/drawing/2014/main" id="{05EF492E-BFC0-4F06-85F8-A01856993529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51" name="TextBox 17750">
          <a:extLst>
            <a:ext uri="{FF2B5EF4-FFF2-40B4-BE49-F238E27FC236}">
              <a16:creationId xmlns="" xmlns:a16="http://schemas.microsoft.com/office/drawing/2014/main" id="{668B5EC4-85C8-4988-AB9F-54DDBA3AD169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52" name="TextBox 17751">
          <a:extLst>
            <a:ext uri="{FF2B5EF4-FFF2-40B4-BE49-F238E27FC236}">
              <a16:creationId xmlns="" xmlns:a16="http://schemas.microsoft.com/office/drawing/2014/main" id="{DD77A08A-D924-427C-A480-4AC9877EF1A5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753" name="TextBox 17752">
          <a:extLst>
            <a:ext uri="{FF2B5EF4-FFF2-40B4-BE49-F238E27FC236}">
              <a16:creationId xmlns="" xmlns:a16="http://schemas.microsoft.com/office/drawing/2014/main" id="{52D51689-EBE4-4967-AEBB-DA1A8244BD06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54" name="TextBox 17753">
          <a:extLst>
            <a:ext uri="{FF2B5EF4-FFF2-40B4-BE49-F238E27FC236}">
              <a16:creationId xmlns="" xmlns:a16="http://schemas.microsoft.com/office/drawing/2014/main" id="{E9BC753F-CF63-4FAE-A849-AC4963D73DC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755" name="TextBox 17754">
          <a:extLst>
            <a:ext uri="{FF2B5EF4-FFF2-40B4-BE49-F238E27FC236}">
              <a16:creationId xmlns="" xmlns:a16="http://schemas.microsoft.com/office/drawing/2014/main" id="{8DC377A9-E5A6-46D9-BDC7-D640FE5839A3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56" name="TextBox 17755">
          <a:extLst>
            <a:ext uri="{FF2B5EF4-FFF2-40B4-BE49-F238E27FC236}">
              <a16:creationId xmlns="" xmlns:a16="http://schemas.microsoft.com/office/drawing/2014/main" id="{8A001CF0-FA3C-4354-AD43-C9068BA2D9E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757" name="TextBox 17756">
          <a:extLst>
            <a:ext uri="{FF2B5EF4-FFF2-40B4-BE49-F238E27FC236}">
              <a16:creationId xmlns="" xmlns:a16="http://schemas.microsoft.com/office/drawing/2014/main" id="{79034348-18FE-4FEB-8AF9-DD133BDDB1BD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58" name="TextBox 17757">
          <a:extLst>
            <a:ext uri="{FF2B5EF4-FFF2-40B4-BE49-F238E27FC236}">
              <a16:creationId xmlns="" xmlns:a16="http://schemas.microsoft.com/office/drawing/2014/main" id="{E87047B1-79D4-4431-98B5-02443E9ACF0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59" name="TextBox 17758">
          <a:extLst>
            <a:ext uri="{FF2B5EF4-FFF2-40B4-BE49-F238E27FC236}">
              <a16:creationId xmlns="" xmlns:a16="http://schemas.microsoft.com/office/drawing/2014/main" id="{5DEB7796-B65B-475F-A987-19F05BD34C62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60" name="TextBox 17759">
          <a:extLst>
            <a:ext uri="{FF2B5EF4-FFF2-40B4-BE49-F238E27FC236}">
              <a16:creationId xmlns="" xmlns:a16="http://schemas.microsoft.com/office/drawing/2014/main" id="{662C6312-8978-4111-B259-7AA5D2C13F3D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761" name="TextBox 17760">
          <a:extLst>
            <a:ext uri="{FF2B5EF4-FFF2-40B4-BE49-F238E27FC236}">
              <a16:creationId xmlns="" xmlns:a16="http://schemas.microsoft.com/office/drawing/2014/main" id="{2F9432D8-0D72-44C4-A855-C9B4D50E000D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62" name="TextBox 17761">
          <a:extLst>
            <a:ext uri="{FF2B5EF4-FFF2-40B4-BE49-F238E27FC236}">
              <a16:creationId xmlns="" xmlns:a16="http://schemas.microsoft.com/office/drawing/2014/main" id="{983B7B03-609E-45CE-A8FC-9C2626EBEAC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763" name="TextBox 17762">
          <a:extLst>
            <a:ext uri="{FF2B5EF4-FFF2-40B4-BE49-F238E27FC236}">
              <a16:creationId xmlns="" xmlns:a16="http://schemas.microsoft.com/office/drawing/2014/main" id="{D8E39FE5-2739-42C3-A3CD-9FBEE01E0432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64" name="TextBox 17763">
          <a:extLst>
            <a:ext uri="{FF2B5EF4-FFF2-40B4-BE49-F238E27FC236}">
              <a16:creationId xmlns="" xmlns:a16="http://schemas.microsoft.com/office/drawing/2014/main" id="{3AB847ED-2528-4E45-A027-3382822879B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765" name="TextBox 17764">
          <a:extLst>
            <a:ext uri="{FF2B5EF4-FFF2-40B4-BE49-F238E27FC236}">
              <a16:creationId xmlns="" xmlns:a16="http://schemas.microsoft.com/office/drawing/2014/main" id="{1DB8438F-8F74-4132-AABB-0F07B4E926F5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66" name="TextBox 17765">
          <a:extLst>
            <a:ext uri="{FF2B5EF4-FFF2-40B4-BE49-F238E27FC236}">
              <a16:creationId xmlns="" xmlns:a16="http://schemas.microsoft.com/office/drawing/2014/main" id="{3C15ED86-895F-4BDC-A0B7-9D56FAB6119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67" name="TextBox 17766">
          <a:extLst>
            <a:ext uri="{FF2B5EF4-FFF2-40B4-BE49-F238E27FC236}">
              <a16:creationId xmlns="" xmlns:a16="http://schemas.microsoft.com/office/drawing/2014/main" id="{6E9DE99C-D7AA-4378-AC3D-1ED927562624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68" name="TextBox 17767">
          <a:extLst>
            <a:ext uri="{FF2B5EF4-FFF2-40B4-BE49-F238E27FC236}">
              <a16:creationId xmlns="" xmlns:a16="http://schemas.microsoft.com/office/drawing/2014/main" id="{9F62F631-DDBC-4D34-BBAD-C88D83C6EED2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769" name="TextBox 17768">
          <a:extLst>
            <a:ext uri="{FF2B5EF4-FFF2-40B4-BE49-F238E27FC236}">
              <a16:creationId xmlns="" xmlns:a16="http://schemas.microsoft.com/office/drawing/2014/main" id="{D94C5075-F045-41F6-8436-11EC3A2E2084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70" name="TextBox 17769">
          <a:extLst>
            <a:ext uri="{FF2B5EF4-FFF2-40B4-BE49-F238E27FC236}">
              <a16:creationId xmlns="" xmlns:a16="http://schemas.microsoft.com/office/drawing/2014/main" id="{4885889E-866B-48BA-BA7B-D64217DD38F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771" name="TextBox 17770">
          <a:extLst>
            <a:ext uri="{FF2B5EF4-FFF2-40B4-BE49-F238E27FC236}">
              <a16:creationId xmlns="" xmlns:a16="http://schemas.microsoft.com/office/drawing/2014/main" id="{F862AA8E-E9C8-4586-8E25-5D7F712D73E7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72" name="TextBox 17771">
          <a:extLst>
            <a:ext uri="{FF2B5EF4-FFF2-40B4-BE49-F238E27FC236}">
              <a16:creationId xmlns="" xmlns:a16="http://schemas.microsoft.com/office/drawing/2014/main" id="{0D15777E-8D22-4770-BDF6-03C09EB4B7D9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773" name="TextBox 17772">
          <a:extLst>
            <a:ext uri="{FF2B5EF4-FFF2-40B4-BE49-F238E27FC236}">
              <a16:creationId xmlns="" xmlns:a16="http://schemas.microsoft.com/office/drawing/2014/main" id="{F0413F6F-2D0C-4E9A-BE4C-EC7B9037DB54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74" name="TextBox 17773">
          <a:extLst>
            <a:ext uri="{FF2B5EF4-FFF2-40B4-BE49-F238E27FC236}">
              <a16:creationId xmlns="" xmlns:a16="http://schemas.microsoft.com/office/drawing/2014/main" id="{A9FC461C-7A0A-489C-BC74-44A135AE3A4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75" name="TextBox 17774">
          <a:extLst>
            <a:ext uri="{FF2B5EF4-FFF2-40B4-BE49-F238E27FC236}">
              <a16:creationId xmlns="" xmlns:a16="http://schemas.microsoft.com/office/drawing/2014/main" id="{1D813AA4-E882-45C3-8C82-2B78CA6F1579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76" name="TextBox 17775">
          <a:extLst>
            <a:ext uri="{FF2B5EF4-FFF2-40B4-BE49-F238E27FC236}">
              <a16:creationId xmlns="" xmlns:a16="http://schemas.microsoft.com/office/drawing/2014/main" id="{048D54A4-D7D3-4057-B352-47876B0060F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777" name="TextBox 17776">
          <a:extLst>
            <a:ext uri="{FF2B5EF4-FFF2-40B4-BE49-F238E27FC236}">
              <a16:creationId xmlns="" xmlns:a16="http://schemas.microsoft.com/office/drawing/2014/main" id="{35812843-FD01-4352-820E-AFB65D356F8F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78" name="TextBox 17777">
          <a:extLst>
            <a:ext uri="{FF2B5EF4-FFF2-40B4-BE49-F238E27FC236}">
              <a16:creationId xmlns="" xmlns:a16="http://schemas.microsoft.com/office/drawing/2014/main" id="{BC114C77-AF22-47EA-A5DB-F68662D7C335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779" name="TextBox 17778">
          <a:extLst>
            <a:ext uri="{FF2B5EF4-FFF2-40B4-BE49-F238E27FC236}">
              <a16:creationId xmlns="" xmlns:a16="http://schemas.microsoft.com/office/drawing/2014/main" id="{1D4A9F05-68D2-4F77-BDD3-59E1FE59C35A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80" name="TextBox 17779">
          <a:extLst>
            <a:ext uri="{FF2B5EF4-FFF2-40B4-BE49-F238E27FC236}">
              <a16:creationId xmlns="" xmlns:a16="http://schemas.microsoft.com/office/drawing/2014/main" id="{87A0706A-4C31-49D8-AFCF-76DD75E4B9F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781" name="TextBox 17780">
          <a:extLst>
            <a:ext uri="{FF2B5EF4-FFF2-40B4-BE49-F238E27FC236}">
              <a16:creationId xmlns="" xmlns:a16="http://schemas.microsoft.com/office/drawing/2014/main" id="{9E115AA1-5616-40A3-A3E8-8A8B41DFF3E7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82" name="TextBox 17781">
          <a:extLst>
            <a:ext uri="{FF2B5EF4-FFF2-40B4-BE49-F238E27FC236}">
              <a16:creationId xmlns="" xmlns:a16="http://schemas.microsoft.com/office/drawing/2014/main" id="{9D942F9B-E0D2-455D-8DA6-864A911852F5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83" name="TextBox 17782">
          <a:extLst>
            <a:ext uri="{FF2B5EF4-FFF2-40B4-BE49-F238E27FC236}">
              <a16:creationId xmlns="" xmlns:a16="http://schemas.microsoft.com/office/drawing/2014/main" id="{E0C15018-A6D6-4E00-97B5-20BA0EC11DE6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84" name="TextBox 17783">
          <a:extLst>
            <a:ext uri="{FF2B5EF4-FFF2-40B4-BE49-F238E27FC236}">
              <a16:creationId xmlns="" xmlns:a16="http://schemas.microsoft.com/office/drawing/2014/main" id="{65C9CBD4-CFDA-4CA7-8C32-A3CFBB61070F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785" name="TextBox 17784">
          <a:extLst>
            <a:ext uri="{FF2B5EF4-FFF2-40B4-BE49-F238E27FC236}">
              <a16:creationId xmlns="" xmlns:a16="http://schemas.microsoft.com/office/drawing/2014/main" id="{9C90541C-243E-4F92-9D74-6AA408F2A31A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86" name="TextBox 17785">
          <a:extLst>
            <a:ext uri="{FF2B5EF4-FFF2-40B4-BE49-F238E27FC236}">
              <a16:creationId xmlns="" xmlns:a16="http://schemas.microsoft.com/office/drawing/2014/main" id="{569E0044-1766-4A89-98AA-8DF518C5236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787" name="TextBox 17786">
          <a:extLst>
            <a:ext uri="{FF2B5EF4-FFF2-40B4-BE49-F238E27FC236}">
              <a16:creationId xmlns="" xmlns:a16="http://schemas.microsoft.com/office/drawing/2014/main" id="{3C3C1AB7-C762-4E9D-B91D-A943A2F68DE4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88" name="TextBox 17787">
          <a:extLst>
            <a:ext uri="{FF2B5EF4-FFF2-40B4-BE49-F238E27FC236}">
              <a16:creationId xmlns="" xmlns:a16="http://schemas.microsoft.com/office/drawing/2014/main" id="{4EB450B2-D515-411D-A20D-70E46C63DAB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789" name="TextBox 17788">
          <a:extLst>
            <a:ext uri="{FF2B5EF4-FFF2-40B4-BE49-F238E27FC236}">
              <a16:creationId xmlns="" xmlns:a16="http://schemas.microsoft.com/office/drawing/2014/main" id="{7B58A7CA-569A-424D-A5FC-7F82481CB33C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90" name="TextBox 17789">
          <a:extLst>
            <a:ext uri="{FF2B5EF4-FFF2-40B4-BE49-F238E27FC236}">
              <a16:creationId xmlns="" xmlns:a16="http://schemas.microsoft.com/office/drawing/2014/main" id="{B9EDB96B-A38B-4FD0-867B-BCF44211A8E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91" name="TextBox 17790">
          <a:extLst>
            <a:ext uri="{FF2B5EF4-FFF2-40B4-BE49-F238E27FC236}">
              <a16:creationId xmlns="" xmlns:a16="http://schemas.microsoft.com/office/drawing/2014/main" id="{4AA45631-2632-4237-B9BC-9C2143E4D146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792" name="TextBox 17791">
          <a:extLst>
            <a:ext uri="{FF2B5EF4-FFF2-40B4-BE49-F238E27FC236}">
              <a16:creationId xmlns="" xmlns:a16="http://schemas.microsoft.com/office/drawing/2014/main" id="{ECEED36F-6719-43C7-B2DA-D71085CB42D1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793" name="TextBox 17792">
          <a:extLst>
            <a:ext uri="{FF2B5EF4-FFF2-40B4-BE49-F238E27FC236}">
              <a16:creationId xmlns="" xmlns:a16="http://schemas.microsoft.com/office/drawing/2014/main" id="{B6A1FD2F-3FAC-4835-96F1-22FD2EE70B5F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94" name="TextBox 17793">
          <a:extLst>
            <a:ext uri="{FF2B5EF4-FFF2-40B4-BE49-F238E27FC236}">
              <a16:creationId xmlns="" xmlns:a16="http://schemas.microsoft.com/office/drawing/2014/main" id="{8F33C18B-F12B-48AA-99A3-08155F25881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795" name="TextBox 17794">
          <a:extLst>
            <a:ext uri="{FF2B5EF4-FFF2-40B4-BE49-F238E27FC236}">
              <a16:creationId xmlns="" xmlns:a16="http://schemas.microsoft.com/office/drawing/2014/main" id="{90799DF4-08C7-47A4-980F-2609BF21E506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96" name="TextBox 17795">
          <a:extLst>
            <a:ext uri="{FF2B5EF4-FFF2-40B4-BE49-F238E27FC236}">
              <a16:creationId xmlns="" xmlns:a16="http://schemas.microsoft.com/office/drawing/2014/main" id="{27E6E9B1-BD05-460C-A37B-8FC46E788201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797" name="TextBox 17796">
          <a:extLst>
            <a:ext uri="{FF2B5EF4-FFF2-40B4-BE49-F238E27FC236}">
              <a16:creationId xmlns="" xmlns:a16="http://schemas.microsoft.com/office/drawing/2014/main" id="{E340F244-CE0C-4963-9191-E9E66CE9D979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798" name="TextBox 17797">
          <a:extLst>
            <a:ext uri="{FF2B5EF4-FFF2-40B4-BE49-F238E27FC236}">
              <a16:creationId xmlns="" xmlns:a16="http://schemas.microsoft.com/office/drawing/2014/main" id="{A1BC4A17-EA31-4E8E-BD92-3FECE139A11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799" name="TextBox 17798">
          <a:extLst>
            <a:ext uri="{FF2B5EF4-FFF2-40B4-BE49-F238E27FC236}">
              <a16:creationId xmlns="" xmlns:a16="http://schemas.microsoft.com/office/drawing/2014/main" id="{9BCA062D-B623-481B-B49D-FB7ECAA606FA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00" name="TextBox 17799">
          <a:extLst>
            <a:ext uri="{FF2B5EF4-FFF2-40B4-BE49-F238E27FC236}">
              <a16:creationId xmlns="" xmlns:a16="http://schemas.microsoft.com/office/drawing/2014/main" id="{324DD94A-11B1-48B9-8A5E-444DEB226DF8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801" name="TextBox 17800">
          <a:extLst>
            <a:ext uri="{FF2B5EF4-FFF2-40B4-BE49-F238E27FC236}">
              <a16:creationId xmlns="" xmlns:a16="http://schemas.microsoft.com/office/drawing/2014/main" id="{F0578E91-6067-4CDC-A763-1ABFEC286725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02" name="TextBox 17801">
          <a:extLst>
            <a:ext uri="{FF2B5EF4-FFF2-40B4-BE49-F238E27FC236}">
              <a16:creationId xmlns="" xmlns:a16="http://schemas.microsoft.com/office/drawing/2014/main" id="{3D444FE7-843D-4D5C-B6AA-B705A36B33A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803" name="TextBox 17802">
          <a:extLst>
            <a:ext uri="{FF2B5EF4-FFF2-40B4-BE49-F238E27FC236}">
              <a16:creationId xmlns="" xmlns:a16="http://schemas.microsoft.com/office/drawing/2014/main" id="{16B61E85-78D1-44A6-9BF2-937AED15F141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04" name="TextBox 17803">
          <a:extLst>
            <a:ext uri="{FF2B5EF4-FFF2-40B4-BE49-F238E27FC236}">
              <a16:creationId xmlns="" xmlns:a16="http://schemas.microsoft.com/office/drawing/2014/main" id="{32AB174E-DB9E-48B3-BEFF-103B1FBEBEE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805" name="TextBox 17804">
          <a:extLst>
            <a:ext uri="{FF2B5EF4-FFF2-40B4-BE49-F238E27FC236}">
              <a16:creationId xmlns="" xmlns:a16="http://schemas.microsoft.com/office/drawing/2014/main" id="{3BACBB26-3F59-4F00-B74B-768667C51E2E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06" name="TextBox 17805">
          <a:extLst>
            <a:ext uri="{FF2B5EF4-FFF2-40B4-BE49-F238E27FC236}">
              <a16:creationId xmlns="" xmlns:a16="http://schemas.microsoft.com/office/drawing/2014/main" id="{7CB62E6D-69A8-4464-A62D-1EE0B1916C4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807" name="TextBox 17806">
          <a:extLst>
            <a:ext uri="{FF2B5EF4-FFF2-40B4-BE49-F238E27FC236}">
              <a16:creationId xmlns="" xmlns:a16="http://schemas.microsoft.com/office/drawing/2014/main" id="{8BAF07B7-8E86-4797-9508-FB19777B238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08" name="TextBox 17807">
          <a:extLst>
            <a:ext uri="{FF2B5EF4-FFF2-40B4-BE49-F238E27FC236}">
              <a16:creationId xmlns="" xmlns:a16="http://schemas.microsoft.com/office/drawing/2014/main" id="{C8626FD1-10F2-4990-862F-AE61BA88D152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809" name="TextBox 17808">
          <a:extLst>
            <a:ext uri="{FF2B5EF4-FFF2-40B4-BE49-F238E27FC236}">
              <a16:creationId xmlns="" xmlns:a16="http://schemas.microsoft.com/office/drawing/2014/main" id="{D31EBC64-68EA-4C90-8847-2F125E6FE231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10" name="TextBox 17809">
          <a:extLst>
            <a:ext uri="{FF2B5EF4-FFF2-40B4-BE49-F238E27FC236}">
              <a16:creationId xmlns="" xmlns:a16="http://schemas.microsoft.com/office/drawing/2014/main" id="{32A99926-B6B1-4525-B944-CB52EAF2C5B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811" name="TextBox 17810">
          <a:extLst>
            <a:ext uri="{FF2B5EF4-FFF2-40B4-BE49-F238E27FC236}">
              <a16:creationId xmlns="" xmlns:a16="http://schemas.microsoft.com/office/drawing/2014/main" id="{01DA67ED-3749-4740-80D0-DDE4398D016D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12" name="TextBox 17811">
          <a:extLst>
            <a:ext uri="{FF2B5EF4-FFF2-40B4-BE49-F238E27FC236}">
              <a16:creationId xmlns="" xmlns:a16="http://schemas.microsoft.com/office/drawing/2014/main" id="{1100DC18-B390-47C4-AEF0-6C2448F2E52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813" name="TextBox 17812">
          <a:extLst>
            <a:ext uri="{FF2B5EF4-FFF2-40B4-BE49-F238E27FC236}">
              <a16:creationId xmlns="" xmlns:a16="http://schemas.microsoft.com/office/drawing/2014/main" id="{6677075B-C322-45C4-93D5-6768F897FC8B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14" name="TextBox 17813">
          <a:extLst>
            <a:ext uri="{FF2B5EF4-FFF2-40B4-BE49-F238E27FC236}">
              <a16:creationId xmlns="" xmlns:a16="http://schemas.microsoft.com/office/drawing/2014/main" id="{96B7EC7B-6A2D-4DA6-8536-615E864C863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815" name="TextBox 17814">
          <a:extLst>
            <a:ext uri="{FF2B5EF4-FFF2-40B4-BE49-F238E27FC236}">
              <a16:creationId xmlns="" xmlns:a16="http://schemas.microsoft.com/office/drawing/2014/main" id="{F730CA67-5CC3-4AA1-93AF-AD54D8E91278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16" name="TextBox 17815">
          <a:extLst>
            <a:ext uri="{FF2B5EF4-FFF2-40B4-BE49-F238E27FC236}">
              <a16:creationId xmlns="" xmlns:a16="http://schemas.microsoft.com/office/drawing/2014/main" id="{793300C8-D545-4038-8196-571BB9267B4D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817" name="TextBox 17816">
          <a:extLst>
            <a:ext uri="{FF2B5EF4-FFF2-40B4-BE49-F238E27FC236}">
              <a16:creationId xmlns="" xmlns:a16="http://schemas.microsoft.com/office/drawing/2014/main" id="{15C908C3-7837-483A-BFCE-7D5A50C72DC1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18" name="TextBox 17817">
          <a:extLst>
            <a:ext uri="{FF2B5EF4-FFF2-40B4-BE49-F238E27FC236}">
              <a16:creationId xmlns="" xmlns:a16="http://schemas.microsoft.com/office/drawing/2014/main" id="{FB539CDE-42B4-4584-9A19-E17EC354D3D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819" name="TextBox 17818">
          <a:extLst>
            <a:ext uri="{FF2B5EF4-FFF2-40B4-BE49-F238E27FC236}">
              <a16:creationId xmlns="" xmlns:a16="http://schemas.microsoft.com/office/drawing/2014/main" id="{5F610E52-E5D9-474B-8D2A-66D30BA6890F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20" name="TextBox 17819">
          <a:extLst>
            <a:ext uri="{FF2B5EF4-FFF2-40B4-BE49-F238E27FC236}">
              <a16:creationId xmlns="" xmlns:a16="http://schemas.microsoft.com/office/drawing/2014/main" id="{A0EB5FE4-872C-4E5F-83DE-2A7328854B7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821" name="TextBox 17820">
          <a:extLst>
            <a:ext uri="{FF2B5EF4-FFF2-40B4-BE49-F238E27FC236}">
              <a16:creationId xmlns="" xmlns:a16="http://schemas.microsoft.com/office/drawing/2014/main" id="{31CC9BBE-D283-4DD0-9548-43BCD228E534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22" name="TextBox 17821">
          <a:extLst>
            <a:ext uri="{FF2B5EF4-FFF2-40B4-BE49-F238E27FC236}">
              <a16:creationId xmlns="" xmlns:a16="http://schemas.microsoft.com/office/drawing/2014/main" id="{6E40D91F-C66F-450E-8EA2-1E92E3334A0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823" name="TextBox 17822">
          <a:extLst>
            <a:ext uri="{FF2B5EF4-FFF2-40B4-BE49-F238E27FC236}">
              <a16:creationId xmlns="" xmlns:a16="http://schemas.microsoft.com/office/drawing/2014/main" id="{B78FE1ED-6931-447F-87BD-5DABE2636337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24" name="TextBox 17823">
          <a:extLst>
            <a:ext uri="{FF2B5EF4-FFF2-40B4-BE49-F238E27FC236}">
              <a16:creationId xmlns="" xmlns:a16="http://schemas.microsoft.com/office/drawing/2014/main" id="{617C59E4-CEA8-4781-BC0E-C427D99A06D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825" name="TextBox 17824">
          <a:extLst>
            <a:ext uri="{FF2B5EF4-FFF2-40B4-BE49-F238E27FC236}">
              <a16:creationId xmlns="" xmlns:a16="http://schemas.microsoft.com/office/drawing/2014/main" id="{ED855E3C-7459-4A16-9C04-6DED4FC16321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26" name="TextBox 17825">
          <a:extLst>
            <a:ext uri="{FF2B5EF4-FFF2-40B4-BE49-F238E27FC236}">
              <a16:creationId xmlns="" xmlns:a16="http://schemas.microsoft.com/office/drawing/2014/main" id="{FEA3F8CF-E6BE-40EC-B76A-2A14B10C200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827" name="TextBox 17826">
          <a:extLst>
            <a:ext uri="{FF2B5EF4-FFF2-40B4-BE49-F238E27FC236}">
              <a16:creationId xmlns="" xmlns:a16="http://schemas.microsoft.com/office/drawing/2014/main" id="{0137E8E7-764B-4CDB-86A0-3ED4C98F2CC7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28" name="TextBox 17827">
          <a:extLst>
            <a:ext uri="{FF2B5EF4-FFF2-40B4-BE49-F238E27FC236}">
              <a16:creationId xmlns="" xmlns:a16="http://schemas.microsoft.com/office/drawing/2014/main" id="{62D0788C-6BEB-41FD-AB94-AD0912AE18F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829" name="TextBox 17828">
          <a:extLst>
            <a:ext uri="{FF2B5EF4-FFF2-40B4-BE49-F238E27FC236}">
              <a16:creationId xmlns="" xmlns:a16="http://schemas.microsoft.com/office/drawing/2014/main" id="{77FA6BA8-7519-45C5-BADA-E21ABDEA09AE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30" name="TextBox 17829">
          <a:extLst>
            <a:ext uri="{FF2B5EF4-FFF2-40B4-BE49-F238E27FC236}">
              <a16:creationId xmlns="" xmlns:a16="http://schemas.microsoft.com/office/drawing/2014/main" id="{B1ED005B-5E26-480B-91C4-7AB2AFE21B5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831" name="TextBox 17830">
          <a:extLst>
            <a:ext uri="{FF2B5EF4-FFF2-40B4-BE49-F238E27FC236}">
              <a16:creationId xmlns="" xmlns:a16="http://schemas.microsoft.com/office/drawing/2014/main" id="{8CE10891-B4B0-42BE-8779-A4403DD1FAE7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32" name="TextBox 17831">
          <a:extLst>
            <a:ext uri="{FF2B5EF4-FFF2-40B4-BE49-F238E27FC236}">
              <a16:creationId xmlns="" xmlns:a16="http://schemas.microsoft.com/office/drawing/2014/main" id="{FEF680AF-1F92-47A0-B72A-0C62C7F362A2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833" name="TextBox 17832">
          <a:extLst>
            <a:ext uri="{FF2B5EF4-FFF2-40B4-BE49-F238E27FC236}">
              <a16:creationId xmlns="" xmlns:a16="http://schemas.microsoft.com/office/drawing/2014/main" id="{F961946B-028F-4190-8BE1-9D48000B5BFB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34" name="TextBox 17833">
          <a:extLst>
            <a:ext uri="{FF2B5EF4-FFF2-40B4-BE49-F238E27FC236}">
              <a16:creationId xmlns="" xmlns:a16="http://schemas.microsoft.com/office/drawing/2014/main" id="{A2177D86-D85E-47C3-AA92-48CE4D44944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835" name="TextBox 17834">
          <a:extLst>
            <a:ext uri="{FF2B5EF4-FFF2-40B4-BE49-F238E27FC236}">
              <a16:creationId xmlns="" xmlns:a16="http://schemas.microsoft.com/office/drawing/2014/main" id="{0A1600E9-64CD-4106-8E1E-841926102A94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36" name="TextBox 17835">
          <a:extLst>
            <a:ext uri="{FF2B5EF4-FFF2-40B4-BE49-F238E27FC236}">
              <a16:creationId xmlns="" xmlns:a16="http://schemas.microsoft.com/office/drawing/2014/main" id="{B003B125-0E87-4163-AE28-89231D96AA0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837" name="TextBox 17836">
          <a:extLst>
            <a:ext uri="{FF2B5EF4-FFF2-40B4-BE49-F238E27FC236}">
              <a16:creationId xmlns="" xmlns:a16="http://schemas.microsoft.com/office/drawing/2014/main" id="{F36F74D6-0593-48BA-ADFB-EBEC91964359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38" name="TextBox 17837">
          <a:extLst>
            <a:ext uri="{FF2B5EF4-FFF2-40B4-BE49-F238E27FC236}">
              <a16:creationId xmlns="" xmlns:a16="http://schemas.microsoft.com/office/drawing/2014/main" id="{35ED9D71-AAF5-4497-AD57-25C0B6D35981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839" name="TextBox 17838">
          <a:extLst>
            <a:ext uri="{FF2B5EF4-FFF2-40B4-BE49-F238E27FC236}">
              <a16:creationId xmlns="" xmlns:a16="http://schemas.microsoft.com/office/drawing/2014/main" id="{30C61160-A67D-474F-AE6F-F4793AF8BBE4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40" name="TextBox 17839">
          <a:extLst>
            <a:ext uri="{FF2B5EF4-FFF2-40B4-BE49-F238E27FC236}">
              <a16:creationId xmlns="" xmlns:a16="http://schemas.microsoft.com/office/drawing/2014/main" id="{86350C7C-2B08-4D3B-8139-8A21C581C320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841" name="TextBox 17840">
          <a:extLst>
            <a:ext uri="{FF2B5EF4-FFF2-40B4-BE49-F238E27FC236}">
              <a16:creationId xmlns="" xmlns:a16="http://schemas.microsoft.com/office/drawing/2014/main" id="{32C14D82-A3BB-4630-9F5D-3B5D4147B42D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42" name="TextBox 17841">
          <a:extLst>
            <a:ext uri="{FF2B5EF4-FFF2-40B4-BE49-F238E27FC236}">
              <a16:creationId xmlns="" xmlns:a16="http://schemas.microsoft.com/office/drawing/2014/main" id="{D6580313-EBF2-43C2-ADC9-4B14315B421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843" name="TextBox 17842">
          <a:extLst>
            <a:ext uri="{FF2B5EF4-FFF2-40B4-BE49-F238E27FC236}">
              <a16:creationId xmlns="" xmlns:a16="http://schemas.microsoft.com/office/drawing/2014/main" id="{4D3E05D9-A762-464C-A625-47F27AFAF321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44" name="TextBox 17843">
          <a:extLst>
            <a:ext uri="{FF2B5EF4-FFF2-40B4-BE49-F238E27FC236}">
              <a16:creationId xmlns="" xmlns:a16="http://schemas.microsoft.com/office/drawing/2014/main" id="{F3EC681C-653E-4F81-80AE-60F7737EDBC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845" name="TextBox 17844">
          <a:extLst>
            <a:ext uri="{FF2B5EF4-FFF2-40B4-BE49-F238E27FC236}">
              <a16:creationId xmlns="" xmlns:a16="http://schemas.microsoft.com/office/drawing/2014/main" id="{BD19462B-02A5-4A52-B5D3-37101EFA7E53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46" name="TextBox 17845">
          <a:extLst>
            <a:ext uri="{FF2B5EF4-FFF2-40B4-BE49-F238E27FC236}">
              <a16:creationId xmlns="" xmlns:a16="http://schemas.microsoft.com/office/drawing/2014/main" id="{47543EE1-B686-4AFC-B68D-FD05DF57242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847" name="TextBox 17846">
          <a:extLst>
            <a:ext uri="{FF2B5EF4-FFF2-40B4-BE49-F238E27FC236}">
              <a16:creationId xmlns="" xmlns:a16="http://schemas.microsoft.com/office/drawing/2014/main" id="{49959BCF-FDE4-43CB-AE98-1EA2ECBA575A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48" name="TextBox 17847">
          <a:extLst>
            <a:ext uri="{FF2B5EF4-FFF2-40B4-BE49-F238E27FC236}">
              <a16:creationId xmlns="" xmlns:a16="http://schemas.microsoft.com/office/drawing/2014/main" id="{7B3C9B71-3809-4481-A49C-34205CA0CC8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849" name="TextBox 17848">
          <a:extLst>
            <a:ext uri="{FF2B5EF4-FFF2-40B4-BE49-F238E27FC236}">
              <a16:creationId xmlns="" xmlns:a16="http://schemas.microsoft.com/office/drawing/2014/main" id="{4C2DD65D-FC3E-42E2-AA2D-1370F839064A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50" name="TextBox 17849">
          <a:extLst>
            <a:ext uri="{FF2B5EF4-FFF2-40B4-BE49-F238E27FC236}">
              <a16:creationId xmlns="" xmlns:a16="http://schemas.microsoft.com/office/drawing/2014/main" id="{5FE01B16-78D2-497F-BE84-1AC4240C121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851" name="TextBox 17850">
          <a:extLst>
            <a:ext uri="{FF2B5EF4-FFF2-40B4-BE49-F238E27FC236}">
              <a16:creationId xmlns="" xmlns:a16="http://schemas.microsoft.com/office/drawing/2014/main" id="{AFC0171D-1CDE-4DA9-ACED-8F31DD023A53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52" name="TextBox 17851">
          <a:extLst>
            <a:ext uri="{FF2B5EF4-FFF2-40B4-BE49-F238E27FC236}">
              <a16:creationId xmlns="" xmlns:a16="http://schemas.microsoft.com/office/drawing/2014/main" id="{1DCF6F02-7B99-47FC-9BEF-6C994BD7F3F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853" name="TextBox 17852">
          <a:extLst>
            <a:ext uri="{FF2B5EF4-FFF2-40B4-BE49-F238E27FC236}">
              <a16:creationId xmlns="" xmlns:a16="http://schemas.microsoft.com/office/drawing/2014/main" id="{CEBF3E0C-8581-472F-90DF-8E289A2F6E07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54" name="TextBox 17853">
          <a:extLst>
            <a:ext uri="{FF2B5EF4-FFF2-40B4-BE49-F238E27FC236}">
              <a16:creationId xmlns="" xmlns:a16="http://schemas.microsoft.com/office/drawing/2014/main" id="{D727FFF4-748E-4DEC-AB51-F132B7581B0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855" name="TextBox 17854">
          <a:extLst>
            <a:ext uri="{FF2B5EF4-FFF2-40B4-BE49-F238E27FC236}">
              <a16:creationId xmlns="" xmlns:a16="http://schemas.microsoft.com/office/drawing/2014/main" id="{3DE2A933-D26F-4FFA-87A0-E8DD8CAAE19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56" name="TextBox 17855">
          <a:extLst>
            <a:ext uri="{FF2B5EF4-FFF2-40B4-BE49-F238E27FC236}">
              <a16:creationId xmlns="" xmlns:a16="http://schemas.microsoft.com/office/drawing/2014/main" id="{A524F737-2D14-4C75-B8B9-3D505C0D665F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857" name="TextBox 17856">
          <a:extLst>
            <a:ext uri="{FF2B5EF4-FFF2-40B4-BE49-F238E27FC236}">
              <a16:creationId xmlns="" xmlns:a16="http://schemas.microsoft.com/office/drawing/2014/main" id="{FEFE55BF-B39A-40C2-BF49-C9C77A34766E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58" name="TextBox 17857">
          <a:extLst>
            <a:ext uri="{FF2B5EF4-FFF2-40B4-BE49-F238E27FC236}">
              <a16:creationId xmlns="" xmlns:a16="http://schemas.microsoft.com/office/drawing/2014/main" id="{A92932A5-25F2-41C0-BF14-356A666EB97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859" name="TextBox 17858">
          <a:extLst>
            <a:ext uri="{FF2B5EF4-FFF2-40B4-BE49-F238E27FC236}">
              <a16:creationId xmlns="" xmlns:a16="http://schemas.microsoft.com/office/drawing/2014/main" id="{A7963AEA-6EAB-4B49-B541-6DD22FD5E304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60" name="TextBox 17859">
          <a:extLst>
            <a:ext uri="{FF2B5EF4-FFF2-40B4-BE49-F238E27FC236}">
              <a16:creationId xmlns="" xmlns:a16="http://schemas.microsoft.com/office/drawing/2014/main" id="{91631DA3-3FDE-449B-92B3-400776ED3129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861" name="TextBox 17860">
          <a:extLst>
            <a:ext uri="{FF2B5EF4-FFF2-40B4-BE49-F238E27FC236}">
              <a16:creationId xmlns="" xmlns:a16="http://schemas.microsoft.com/office/drawing/2014/main" id="{36F7265D-1BC7-4DAD-8683-566ED1BB6487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62" name="TextBox 17861">
          <a:extLst>
            <a:ext uri="{FF2B5EF4-FFF2-40B4-BE49-F238E27FC236}">
              <a16:creationId xmlns="" xmlns:a16="http://schemas.microsoft.com/office/drawing/2014/main" id="{9D1B4E2F-8448-4B6D-BF8B-7B710A6F693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863" name="TextBox 17862">
          <a:extLst>
            <a:ext uri="{FF2B5EF4-FFF2-40B4-BE49-F238E27FC236}">
              <a16:creationId xmlns="" xmlns:a16="http://schemas.microsoft.com/office/drawing/2014/main" id="{890CD53A-10EC-4903-A8E1-DE7D5DB3CD92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64" name="TextBox 17863">
          <a:extLst>
            <a:ext uri="{FF2B5EF4-FFF2-40B4-BE49-F238E27FC236}">
              <a16:creationId xmlns="" xmlns:a16="http://schemas.microsoft.com/office/drawing/2014/main" id="{8F626166-D847-44E8-9824-8AD47F6D8F1E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865" name="TextBox 17864">
          <a:extLst>
            <a:ext uri="{FF2B5EF4-FFF2-40B4-BE49-F238E27FC236}">
              <a16:creationId xmlns="" xmlns:a16="http://schemas.microsoft.com/office/drawing/2014/main" id="{31E98F1B-A15D-4ADB-BB12-C0A16AF3BF8E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66" name="TextBox 17865">
          <a:extLst>
            <a:ext uri="{FF2B5EF4-FFF2-40B4-BE49-F238E27FC236}">
              <a16:creationId xmlns="" xmlns:a16="http://schemas.microsoft.com/office/drawing/2014/main" id="{6A038F6C-F60D-4176-B6F4-4B043693387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867" name="TextBox 17866">
          <a:extLst>
            <a:ext uri="{FF2B5EF4-FFF2-40B4-BE49-F238E27FC236}">
              <a16:creationId xmlns="" xmlns:a16="http://schemas.microsoft.com/office/drawing/2014/main" id="{7B7B0FA6-A95A-464D-AB30-7FB165DBC752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68" name="TextBox 17867">
          <a:extLst>
            <a:ext uri="{FF2B5EF4-FFF2-40B4-BE49-F238E27FC236}">
              <a16:creationId xmlns="" xmlns:a16="http://schemas.microsoft.com/office/drawing/2014/main" id="{0BB13518-74E7-4835-A5F2-7EBF8469182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869" name="TextBox 17868">
          <a:extLst>
            <a:ext uri="{FF2B5EF4-FFF2-40B4-BE49-F238E27FC236}">
              <a16:creationId xmlns="" xmlns:a16="http://schemas.microsoft.com/office/drawing/2014/main" id="{D350FFA6-77DD-456A-8374-EB6315939A1C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70" name="TextBox 17869">
          <a:extLst>
            <a:ext uri="{FF2B5EF4-FFF2-40B4-BE49-F238E27FC236}">
              <a16:creationId xmlns="" xmlns:a16="http://schemas.microsoft.com/office/drawing/2014/main" id="{9E3995E6-5990-4256-9856-1CE18F79F19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871" name="TextBox 17870">
          <a:extLst>
            <a:ext uri="{FF2B5EF4-FFF2-40B4-BE49-F238E27FC236}">
              <a16:creationId xmlns="" xmlns:a16="http://schemas.microsoft.com/office/drawing/2014/main" id="{7C5F8DD6-844D-4A68-8DD1-0B8F838BFAB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72" name="TextBox 17871">
          <a:extLst>
            <a:ext uri="{FF2B5EF4-FFF2-40B4-BE49-F238E27FC236}">
              <a16:creationId xmlns="" xmlns:a16="http://schemas.microsoft.com/office/drawing/2014/main" id="{0369E18B-E844-4B7C-98E6-567CF593212E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873" name="TextBox 17872">
          <a:extLst>
            <a:ext uri="{FF2B5EF4-FFF2-40B4-BE49-F238E27FC236}">
              <a16:creationId xmlns="" xmlns:a16="http://schemas.microsoft.com/office/drawing/2014/main" id="{2B9189A1-4E8F-47AE-B74A-1991893415BA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74" name="TextBox 17873">
          <a:extLst>
            <a:ext uri="{FF2B5EF4-FFF2-40B4-BE49-F238E27FC236}">
              <a16:creationId xmlns="" xmlns:a16="http://schemas.microsoft.com/office/drawing/2014/main" id="{5C6917F4-0AD8-4DC8-92E4-F78CC7E3410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875" name="TextBox 17874">
          <a:extLst>
            <a:ext uri="{FF2B5EF4-FFF2-40B4-BE49-F238E27FC236}">
              <a16:creationId xmlns="" xmlns:a16="http://schemas.microsoft.com/office/drawing/2014/main" id="{927BDA68-E6A0-4457-9FB0-5F2D8DCAA831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76" name="TextBox 17875">
          <a:extLst>
            <a:ext uri="{FF2B5EF4-FFF2-40B4-BE49-F238E27FC236}">
              <a16:creationId xmlns="" xmlns:a16="http://schemas.microsoft.com/office/drawing/2014/main" id="{E642E298-3B9C-49F5-919D-25183963450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877" name="TextBox 17876">
          <a:extLst>
            <a:ext uri="{FF2B5EF4-FFF2-40B4-BE49-F238E27FC236}">
              <a16:creationId xmlns="" xmlns:a16="http://schemas.microsoft.com/office/drawing/2014/main" id="{18899F20-247F-4834-AF18-125AB7608CE4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78" name="TextBox 17877">
          <a:extLst>
            <a:ext uri="{FF2B5EF4-FFF2-40B4-BE49-F238E27FC236}">
              <a16:creationId xmlns="" xmlns:a16="http://schemas.microsoft.com/office/drawing/2014/main" id="{3D556171-46CA-4FBD-8D43-0FA661D342E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879" name="TextBox 17878">
          <a:extLst>
            <a:ext uri="{FF2B5EF4-FFF2-40B4-BE49-F238E27FC236}">
              <a16:creationId xmlns="" xmlns:a16="http://schemas.microsoft.com/office/drawing/2014/main" id="{92492A29-848B-4C42-A3C0-F61263F66EE2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80" name="TextBox 17879">
          <a:extLst>
            <a:ext uri="{FF2B5EF4-FFF2-40B4-BE49-F238E27FC236}">
              <a16:creationId xmlns="" xmlns:a16="http://schemas.microsoft.com/office/drawing/2014/main" id="{1DFBB7E4-3543-4DF6-A5D1-9F552BB54D64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881" name="TextBox 17880">
          <a:extLst>
            <a:ext uri="{FF2B5EF4-FFF2-40B4-BE49-F238E27FC236}">
              <a16:creationId xmlns="" xmlns:a16="http://schemas.microsoft.com/office/drawing/2014/main" id="{A569BA3C-0584-43F3-85B4-8CBDB48DF234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82" name="TextBox 17881">
          <a:extLst>
            <a:ext uri="{FF2B5EF4-FFF2-40B4-BE49-F238E27FC236}">
              <a16:creationId xmlns="" xmlns:a16="http://schemas.microsoft.com/office/drawing/2014/main" id="{F25BBDAB-E849-4F80-8295-508330E7C155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883" name="TextBox 17882">
          <a:extLst>
            <a:ext uri="{FF2B5EF4-FFF2-40B4-BE49-F238E27FC236}">
              <a16:creationId xmlns="" xmlns:a16="http://schemas.microsoft.com/office/drawing/2014/main" id="{0ACAD793-03AE-4600-BD42-AAAF00738382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84" name="TextBox 17883">
          <a:extLst>
            <a:ext uri="{FF2B5EF4-FFF2-40B4-BE49-F238E27FC236}">
              <a16:creationId xmlns="" xmlns:a16="http://schemas.microsoft.com/office/drawing/2014/main" id="{300601D6-0CDF-4643-A33E-98D7DFB60DB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885" name="TextBox 17884">
          <a:extLst>
            <a:ext uri="{FF2B5EF4-FFF2-40B4-BE49-F238E27FC236}">
              <a16:creationId xmlns="" xmlns:a16="http://schemas.microsoft.com/office/drawing/2014/main" id="{9BB9874C-2FB7-4935-B3EF-21BC81B91000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86" name="TextBox 17885">
          <a:extLst>
            <a:ext uri="{FF2B5EF4-FFF2-40B4-BE49-F238E27FC236}">
              <a16:creationId xmlns="" xmlns:a16="http://schemas.microsoft.com/office/drawing/2014/main" id="{DAA8859E-69CB-4F57-B1B4-0E41471EBA5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887" name="TextBox 17886">
          <a:extLst>
            <a:ext uri="{FF2B5EF4-FFF2-40B4-BE49-F238E27FC236}">
              <a16:creationId xmlns="" xmlns:a16="http://schemas.microsoft.com/office/drawing/2014/main" id="{F623B3A4-5DEB-4E95-8B35-7BF90BFD3755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88" name="TextBox 17887">
          <a:extLst>
            <a:ext uri="{FF2B5EF4-FFF2-40B4-BE49-F238E27FC236}">
              <a16:creationId xmlns="" xmlns:a16="http://schemas.microsoft.com/office/drawing/2014/main" id="{E7B1FAE0-D16E-4A7C-A549-12192DA9058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889" name="TextBox 17888">
          <a:extLst>
            <a:ext uri="{FF2B5EF4-FFF2-40B4-BE49-F238E27FC236}">
              <a16:creationId xmlns="" xmlns:a16="http://schemas.microsoft.com/office/drawing/2014/main" id="{28FA8C5A-2CA3-43C0-B1CC-422BA98A8A1C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90" name="TextBox 17889">
          <a:extLst>
            <a:ext uri="{FF2B5EF4-FFF2-40B4-BE49-F238E27FC236}">
              <a16:creationId xmlns="" xmlns:a16="http://schemas.microsoft.com/office/drawing/2014/main" id="{EBB0AB6D-80AA-4568-B0BE-BBA712293F7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891" name="TextBox 17890">
          <a:extLst>
            <a:ext uri="{FF2B5EF4-FFF2-40B4-BE49-F238E27FC236}">
              <a16:creationId xmlns="" xmlns:a16="http://schemas.microsoft.com/office/drawing/2014/main" id="{DB5A74CF-81D5-4D95-A827-9EA976AEA17C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92" name="TextBox 17891">
          <a:extLst>
            <a:ext uri="{FF2B5EF4-FFF2-40B4-BE49-F238E27FC236}">
              <a16:creationId xmlns="" xmlns:a16="http://schemas.microsoft.com/office/drawing/2014/main" id="{19015FB6-FC4F-4105-A62C-DFEFB4DBBF9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893" name="TextBox 17892">
          <a:extLst>
            <a:ext uri="{FF2B5EF4-FFF2-40B4-BE49-F238E27FC236}">
              <a16:creationId xmlns="" xmlns:a16="http://schemas.microsoft.com/office/drawing/2014/main" id="{FB64FBFE-AF9B-4EDF-8600-690BB682D145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94" name="TextBox 17893">
          <a:extLst>
            <a:ext uri="{FF2B5EF4-FFF2-40B4-BE49-F238E27FC236}">
              <a16:creationId xmlns="" xmlns:a16="http://schemas.microsoft.com/office/drawing/2014/main" id="{DA523027-D19E-4435-B7FF-89642174C49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895" name="TextBox 17894">
          <a:extLst>
            <a:ext uri="{FF2B5EF4-FFF2-40B4-BE49-F238E27FC236}">
              <a16:creationId xmlns="" xmlns:a16="http://schemas.microsoft.com/office/drawing/2014/main" id="{934DB5F1-6D3A-46E2-8F1F-0429AEDA2844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896" name="TextBox 17895">
          <a:extLst>
            <a:ext uri="{FF2B5EF4-FFF2-40B4-BE49-F238E27FC236}">
              <a16:creationId xmlns="" xmlns:a16="http://schemas.microsoft.com/office/drawing/2014/main" id="{90B889B3-8D0C-46AA-8B3A-81D8F014952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897" name="TextBox 17896">
          <a:extLst>
            <a:ext uri="{FF2B5EF4-FFF2-40B4-BE49-F238E27FC236}">
              <a16:creationId xmlns="" xmlns:a16="http://schemas.microsoft.com/office/drawing/2014/main" id="{1C49769C-9B85-4769-A215-CE534A353FBB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898" name="TextBox 17897">
          <a:extLst>
            <a:ext uri="{FF2B5EF4-FFF2-40B4-BE49-F238E27FC236}">
              <a16:creationId xmlns="" xmlns:a16="http://schemas.microsoft.com/office/drawing/2014/main" id="{3DFB3156-BD8E-456E-947A-3E6E2BDE19C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899" name="TextBox 17898">
          <a:extLst>
            <a:ext uri="{FF2B5EF4-FFF2-40B4-BE49-F238E27FC236}">
              <a16:creationId xmlns="" xmlns:a16="http://schemas.microsoft.com/office/drawing/2014/main" id="{0AA48F70-95BD-49F3-9286-70435D39CD3E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00" name="TextBox 17899">
          <a:extLst>
            <a:ext uri="{FF2B5EF4-FFF2-40B4-BE49-F238E27FC236}">
              <a16:creationId xmlns="" xmlns:a16="http://schemas.microsoft.com/office/drawing/2014/main" id="{3E8A1317-969F-4C73-9250-E64F341476F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901" name="TextBox 17900">
          <a:extLst>
            <a:ext uri="{FF2B5EF4-FFF2-40B4-BE49-F238E27FC236}">
              <a16:creationId xmlns="" xmlns:a16="http://schemas.microsoft.com/office/drawing/2014/main" id="{2583FE5B-1DB5-4168-84EC-2E94CA95CE94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02" name="TextBox 17901">
          <a:extLst>
            <a:ext uri="{FF2B5EF4-FFF2-40B4-BE49-F238E27FC236}">
              <a16:creationId xmlns="" xmlns:a16="http://schemas.microsoft.com/office/drawing/2014/main" id="{2EC35ED1-1811-4D5D-A7A8-676D06D19BA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903" name="TextBox 17902">
          <a:extLst>
            <a:ext uri="{FF2B5EF4-FFF2-40B4-BE49-F238E27FC236}">
              <a16:creationId xmlns="" xmlns:a16="http://schemas.microsoft.com/office/drawing/2014/main" id="{1E492D02-3E4D-4091-BC40-11479CC12B50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04" name="TextBox 17903">
          <a:extLst>
            <a:ext uri="{FF2B5EF4-FFF2-40B4-BE49-F238E27FC236}">
              <a16:creationId xmlns="" xmlns:a16="http://schemas.microsoft.com/office/drawing/2014/main" id="{5D01429E-06BC-4A1E-A16A-37C1821AFBD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05" name="TextBox 17904">
          <a:extLst>
            <a:ext uri="{FF2B5EF4-FFF2-40B4-BE49-F238E27FC236}">
              <a16:creationId xmlns="" xmlns:a16="http://schemas.microsoft.com/office/drawing/2014/main" id="{D330D465-4B7C-4C93-8C43-25251F634A45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06" name="TextBox 17905">
          <a:extLst>
            <a:ext uri="{FF2B5EF4-FFF2-40B4-BE49-F238E27FC236}">
              <a16:creationId xmlns="" xmlns:a16="http://schemas.microsoft.com/office/drawing/2014/main" id="{F591D1DA-1B6A-44F1-B3B2-E37C9951552F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907" name="TextBox 17906">
          <a:extLst>
            <a:ext uri="{FF2B5EF4-FFF2-40B4-BE49-F238E27FC236}">
              <a16:creationId xmlns="" xmlns:a16="http://schemas.microsoft.com/office/drawing/2014/main" id="{7BD2F458-825C-4499-B1DC-307B7FE35C3C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08" name="TextBox 17907">
          <a:extLst>
            <a:ext uri="{FF2B5EF4-FFF2-40B4-BE49-F238E27FC236}">
              <a16:creationId xmlns="" xmlns:a16="http://schemas.microsoft.com/office/drawing/2014/main" id="{601900A1-2603-4550-BE90-F3474C426E2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909" name="TextBox 17908">
          <a:extLst>
            <a:ext uri="{FF2B5EF4-FFF2-40B4-BE49-F238E27FC236}">
              <a16:creationId xmlns="" xmlns:a16="http://schemas.microsoft.com/office/drawing/2014/main" id="{DE63D972-C454-4007-9E99-292188695CBD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10" name="TextBox 17909">
          <a:extLst>
            <a:ext uri="{FF2B5EF4-FFF2-40B4-BE49-F238E27FC236}">
              <a16:creationId xmlns="" xmlns:a16="http://schemas.microsoft.com/office/drawing/2014/main" id="{99DC98E9-74B8-4BC2-AF2C-3C0492AF9D3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911" name="TextBox 17910">
          <a:extLst>
            <a:ext uri="{FF2B5EF4-FFF2-40B4-BE49-F238E27FC236}">
              <a16:creationId xmlns="" xmlns:a16="http://schemas.microsoft.com/office/drawing/2014/main" id="{9E1382DB-DC7D-4295-82C0-5CE25F480401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12" name="TextBox 17911">
          <a:extLst>
            <a:ext uri="{FF2B5EF4-FFF2-40B4-BE49-F238E27FC236}">
              <a16:creationId xmlns="" xmlns:a16="http://schemas.microsoft.com/office/drawing/2014/main" id="{31A5680F-2D1A-4581-95E1-E2B331D04FB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13" name="TextBox 17912">
          <a:extLst>
            <a:ext uri="{FF2B5EF4-FFF2-40B4-BE49-F238E27FC236}">
              <a16:creationId xmlns="" xmlns:a16="http://schemas.microsoft.com/office/drawing/2014/main" id="{A54CBC8F-B947-44F7-BDF2-02936DC106B6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14" name="TextBox 17913">
          <a:extLst>
            <a:ext uri="{FF2B5EF4-FFF2-40B4-BE49-F238E27FC236}">
              <a16:creationId xmlns="" xmlns:a16="http://schemas.microsoft.com/office/drawing/2014/main" id="{65443520-2CCB-4F31-9408-BE9338CBD094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15" name="TextBox 17914">
          <a:extLst>
            <a:ext uri="{FF2B5EF4-FFF2-40B4-BE49-F238E27FC236}">
              <a16:creationId xmlns="" xmlns:a16="http://schemas.microsoft.com/office/drawing/2014/main" id="{2AA0EE26-06BC-48EB-8E4E-43F2F481F731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16" name="TextBox 17915">
          <a:extLst>
            <a:ext uri="{FF2B5EF4-FFF2-40B4-BE49-F238E27FC236}">
              <a16:creationId xmlns="" xmlns:a16="http://schemas.microsoft.com/office/drawing/2014/main" id="{36F2D2AC-650A-4D8F-AB20-CF2D1556432D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17" name="TextBox 17916">
          <a:extLst>
            <a:ext uri="{FF2B5EF4-FFF2-40B4-BE49-F238E27FC236}">
              <a16:creationId xmlns="" xmlns:a16="http://schemas.microsoft.com/office/drawing/2014/main" id="{A3D1FFE7-8F90-4346-95FD-8BBAA3099C2D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18" name="TextBox 17917">
          <a:extLst>
            <a:ext uri="{FF2B5EF4-FFF2-40B4-BE49-F238E27FC236}">
              <a16:creationId xmlns="" xmlns:a16="http://schemas.microsoft.com/office/drawing/2014/main" id="{EBB3C3D9-8898-496F-8532-F495C78275C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919" name="TextBox 17918">
          <a:extLst>
            <a:ext uri="{FF2B5EF4-FFF2-40B4-BE49-F238E27FC236}">
              <a16:creationId xmlns="" xmlns:a16="http://schemas.microsoft.com/office/drawing/2014/main" id="{3DF95EA2-584A-485E-9388-D18A090AE25E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20" name="TextBox 17919">
          <a:extLst>
            <a:ext uri="{FF2B5EF4-FFF2-40B4-BE49-F238E27FC236}">
              <a16:creationId xmlns="" xmlns:a16="http://schemas.microsoft.com/office/drawing/2014/main" id="{4BBEDA1B-2B44-45F6-BDCA-CA10E97251C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921" name="TextBox 17920">
          <a:extLst>
            <a:ext uri="{FF2B5EF4-FFF2-40B4-BE49-F238E27FC236}">
              <a16:creationId xmlns="" xmlns:a16="http://schemas.microsoft.com/office/drawing/2014/main" id="{4E1A724B-8D2A-40BE-8F5D-F7CEC5CCD08A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22" name="TextBox 17921">
          <a:extLst>
            <a:ext uri="{FF2B5EF4-FFF2-40B4-BE49-F238E27FC236}">
              <a16:creationId xmlns="" xmlns:a16="http://schemas.microsoft.com/office/drawing/2014/main" id="{84073E24-0346-42D0-9722-C689F9B7BE0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923" name="TextBox 17922">
          <a:extLst>
            <a:ext uri="{FF2B5EF4-FFF2-40B4-BE49-F238E27FC236}">
              <a16:creationId xmlns="" xmlns:a16="http://schemas.microsoft.com/office/drawing/2014/main" id="{FEA5CC76-98F7-43B7-972B-A9CE448A071F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24" name="TextBox 17923">
          <a:extLst>
            <a:ext uri="{FF2B5EF4-FFF2-40B4-BE49-F238E27FC236}">
              <a16:creationId xmlns="" xmlns:a16="http://schemas.microsoft.com/office/drawing/2014/main" id="{8BD1F471-82E6-4A74-B756-094191279B7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25" name="TextBox 17924">
          <a:extLst>
            <a:ext uri="{FF2B5EF4-FFF2-40B4-BE49-F238E27FC236}">
              <a16:creationId xmlns="" xmlns:a16="http://schemas.microsoft.com/office/drawing/2014/main" id="{3F190404-E2A5-4EC5-AD27-3C2E7FA32E04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26" name="TextBox 17925">
          <a:extLst>
            <a:ext uri="{FF2B5EF4-FFF2-40B4-BE49-F238E27FC236}">
              <a16:creationId xmlns="" xmlns:a16="http://schemas.microsoft.com/office/drawing/2014/main" id="{7AF34767-09E9-4900-9F3E-BB5E8445B5FD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927" name="TextBox 17926">
          <a:extLst>
            <a:ext uri="{FF2B5EF4-FFF2-40B4-BE49-F238E27FC236}">
              <a16:creationId xmlns="" xmlns:a16="http://schemas.microsoft.com/office/drawing/2014/main" id="{DCA48CA0-4241-46D8-A048-44A3D0EC14F9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28" name="TextBox 17927">
          <a:extLst>
            <a:ext uri="{FF2B5EF4-FFF2-40B4-BE49-F238E27FC236}">
              <a16:creationId xmlns="" xmlns:a16="http://schemas.microsoft.com/office/drawing/2014/main" id="{AFEABD01-8DE3-45B0-94E4-46365171F4A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929" name="TextBox 17928">
          <a:extLst>
            <a:ext uri="{FF2B5EF4-FFF2-40B4-BE49-F238E27FC236}">
              <a16:creationId xmlns="" xmlns:a16="http://schemas.microsoft.com/office/drawing/2014/main" id="{1D01C2B4-DB23-427E-ACC0-713006C5D8D4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30" name="TextBox 17929">
          <a:extLst>
            <a:ext uri="{FF2B5EF4-FFF2-40B4-BE49-F238E27FC236}">
              <a16:creationId xmlns="" xmlns:a16="http://schemas.microsoft.com/office/drawing/2014/main" id="{CFFA88D0-9A1F-4F5B-9685-4723C85D87B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931" name="TextBox 17930">
          <a:extLst>
            <a:ext uri="{FF2B5EF4-FFF2-40B4-BE49-F238E27FC236}">
              <a16:creationId xmlns="" xmlns:a16="http://schemas.microsoft.com/office/drawing/2014/main" id="{BB9F3536-E79E-498D-9B47-FB49709535A3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32" name="TextBox 17931">
          <a:extLst>
            <a:ext uri="{FF2B5EF4-FFF2-40B4-BE49-F238E27FC236}">
              <a16:creationId xmlns="" xmlns:a16="http://schemas.microsoft.com/office/drawing/2014/main" id="{CE0525EF-30A4-4830-A92B-67D8AA4DE63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33" name="TextBox 17932">
          <a:extLst>
            <a:ext uri="{FF2B5EF4-FFF2-40B4-BE49-F238E27FC236}">
              <a16:creationId xmlns="" xmlns:a16="http://schemas.microsoft.com/office/drawing/2014/main" id="{D1FD685D-1F8D-46E5-B7A0-7397B330262F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34" name="TextBox 17933">
          <a:extLst>
            <a:ext uri="{FF2B5EF4-FFF2-40B4-BE49-F238E27FC236}">
              <a16:creationId xmlns="" xmlns:a16="http://schemas.microsoft.com/office/drawing/2014/main" id="{D2231D72-9482-4DEA-B376-CABC45DB9209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935" name="TextBox 17934">
          <a:extLst>
            <a:ext uri="{FF2B5EF4-FFF2-40B4-BE49-F238E27FC236}">
              <a16:creationId xmlns="" xmlns:a16="http://schemas.microsoft.com/office/drawing/2014/main" id="{D7754167-E96C-4AD0-A171-6E723ABDD8BD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36" name="TextBox 17935">
          <a:extLst>
            <a:ext uri="{FF2B5EF4-FFF2-40B4-BE49-F238E27FC236}">
              <a16:creationId xmlns="" xmlns:a16="http://schemas.microsoft.com/office/drawing/2014/main" id="{5CCB1865-EB20-4061-9A3A-AFBF18E9F47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937" name="TextBox 17936">
          <a:extLst>
            <a:ext uri="{FF2B5EF4-FFF2-40B4-BE49-F238E27FC236}">
              <a16:creationId xmlns="" xmlns:a16="http://schemas.microsoft.com/office/drawing/2014/main" id="{3A1CE90E-EB3C-4695-894A-9F3E67BE43E8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38" name="TextBox 17937">
          <a:extLst>
            <a:ext uri="{FF2B5EF4-FFF2-40B4-BE49-F238E27FC236}">
              <a16:creationId xmlns="" xmlns:a16="http://schemas.microsoft.com/office/drawing/2014/main" id="{403A222F-2034-4935-AB73-EE83A3F1A30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939" name="TextBox 17938">
          <a:extLst>
            <a:ext uri="{FF2B5EF4-FFF2-40B4-BE49-F238E27FC236}">
              <a16:creationId xmlns="" xmlns:a16="http://schemas.microsoft.com/office/drawing/2014/main" id="{0E1A83B7-9A43-4DF7-9881-128C38607190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40" name="TextBox 17939">
          <a:extLst>
            <a:ext uri="{FF2B5EF4-FFF2-40B4-BE49-F238E27FC236}">
              <a16:creationId xmlns="" xmlns:a16="http://schemas.microsoft.com/office/drawing/2014/main" id="{0AB2612D-AF88-463E-A450-947367C27CE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41" name="TextBox 17940">
          <a:extLst>
            <a:ext uri="{FF2B5EF4-FFF2-40B4-BE49-F238E27FC236}">
              <a16:creationId xmlns="" xmlns:a16="http://schemas.microsoft.com/office/drawing/2014/main" id="{E43FF477-134B-4006-8228-04CF88FE12A5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42" name="TextBox 17941">
          <a:extLst>
            <a:ext uri="{FF2B5EF4-FFF2-40B4-BE49-F238E27FC236}">
              <a16:creationId xmlns="" xmlns:a16="http://schemas.microsoft.com/office/drawing/2014/main" id="{173FCC1C-B458-443A-B366-AC1CD2CFCB4D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943" name="TextBox 17942">
          <a:extLst>
            <a:ext uri="{FF2B5EF4-FFF2-40B4-BE49-F238E27FC236}">
              <a16:creationId xmlns="" xmlns:a16="http://schemas.microsoft.com/office/drawing/2014/main" id="{59A6EC5D-92F6-42EE-8B61-600B0093052A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44" name="TextBox 17943">
          <a:extLst>
            <a:ext uri="{FF2B5EF4-FFF2-40B4-BE49-F238E27FC236}">
              <a16:creationId xmlns="" xmlns:a16="http://schemas.microsoft.com/office/drawing/2014/main" id="{C7512CA9-EA45-4B81-81AC-195E3406968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945" name="TextBox 17944">
          <a:extLst>
            <a:ext uri="{FF2B5EF4-FFF2-40B4-BE49-F238E27FC236}">
              <a16:creationId xmlns="" xmlns:a16="http://schemas.microsoft.com/office/drawing/2014/main" id="{71A976D5-E5F5-4F86-BD40-BFA70555464D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46" name="TextBox 17945">
          <a:extLst>
            <a:ext uri="{FF2B5EF4-FFF2-40B4-BE49-F238E27FC236}">
              <a16:creationId xmlns="" xmlns:a16="http://schemas.microsoft.com/office/drawing/2014/main" id="{DBDE3B94-80EC-4E4B-813E-F1049844A10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947" name="TextBox 17946">
          <a:extLst>
            <a:ext uri="{FF2B5EF4-FFF2-40B4-BE49-F238E27FC236}">
              <a16:creationId xmlns="" xmlns:a16="http://schemas.microsoft.com/office/drawing/2014/main" id="{0B90568C-753B-423D-A32B-DB56D7C62B9D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48" name="TextBox 17947">
          <a:extLst>
            <a:ext uri="{FF2B5EF4-FFF2-40B4-BE49-F238E27FC236}">
              <a16:creationId xmlns="" xmlns:a16="http://schemas.microsoft.com/office/drawing/2014/main" id="{AF2CD83B-194F-4085-9B47-776700DE047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49" name="TextBox 17948">
          <a:extLst>
            <a:ext uri="{FF2B5EF4-FFF2-40B4-BE49-F238E27FC236}">
              <a16:creationId xmlns="" xmlns:a16="http://schemas.microsoft.com/office/drawing/2014/main" id="{CF81FF55-C69B-4E99-BD35-518D6BE5773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50" name="TextBox 17949">
          <a:extLst>
            <a:ext uri="{FF2B5EF4-FFF2-40B4-BE49-F238E27FC236}">
              <a16:creationId xmlns="" xmlns:a16="http://schemas.microsoft.com/office/drawing/2014/main" id="{CAEACE88-6C32-47B4-A4AF-999F7844E374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951" name="TextBox 17950">
          <a:extLst>
            <a:ext uri="{FF2B5EF4-FFF2-40B4-BE49-F238E27FC236}">
              <a16:creationId xmlns="" xmlns:a16="http://schemas.microsoft.com/office/drawing/2014/main" id="{87079292-ACD0-4E45-9A44-84AE45778EDA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52" name="TextBox 17951">
          <a:extLst>
            <a:ext uri="{FF2B5EF4-FFF2-40B4-BE49-F238E27FC236}">
              <a16:creationId xmlns="" xmlns:a16="http://schemas.microsoft.com/office/drawing/2014/main" id="{E091E99B-D6D8-4CF2-9C01-9EBEEEF69F5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953" name="TextBox 17952">
          <a:extLst>
            <a:ext uri="{FF2B5EF4-FFF2-40B4-BE49-F238E27FC236}">
              <a16:creationId xmlns="" xmlns:a16="http://schemas.microsoft.com/office/drawing/2014/main" id="{DB14812D-B44D-468D-A7F8-7FA5BA6244C7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54" name="TextBox 17953">
          <a:extLst>
            <a:ext uri="{FF2B5EF4-FFF2-40B4-BE49-F238E27FC236}">
              <a16:creationId xmlns="" xmlns:a16="http://schemas.microsoft.com/office/drawing/2014/main" id="{9678E4EE-661B-4C6B-91EB-5AB3AA0A6191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955" name="TextBox 17954">
          <a:extLst>
            <a:ext uri="{FF2B5EF4-FFF2-40B4-BE49-F238E27FC236}">
              <a16:creationId xmlns="" xmlns:a16="http://schemas.microsoft.com/office/drawing/2014/main" id="{EB0A3ECD-DD7E-49DD-87DD-19D64C3636E3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56" name="TextBox 17955">
          <a:extLst>
            <a:ext uri="{FF2B5EF4-FFF2-40B4-BE49-F238E27FC236}">
              <a16:creationId xmlns="" xmlns:a16="http://schemas.microsoft.com/office/drawing/2014/main" id="{A5BD9CA1-7A65-4ADD-8006-F6621EC2727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57" name="TextBox 17956">
          <a:extLst>
            <a:ext uri="{FF2B5EF4-FFF2-40B4-BE49-F238E27FC236}">
              <a16:creationId xmlns="" xmlns:a16="http://schemas.microsoft.com/office/drawing/2014/main" id="{40D25BA5-F094-414D-BC29-30D40935622A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58" name="TextBox 17957">
          <a:extLst>
            <a:ext uri="{FF2B5EF4-FFF2-40B4-BE49-F238E27FC236}">
              <a16:creationId xmlns="" xmlns:a16="http://schemas.microsoft.com/office/drawing/2014/main" id="{021E212C-856A-4282-BD24-3D6AB315D07A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959" name="TextBox 17958">
          <a:extLst>
            <a:ext uri="{FF2B5EF4-FFF2-40B4-BE49-F238E27FC236}">
              <a16:creationId xmlns="" xmlns:a16="http://schemas.microsoft.com/office/drawing/2014/main" id="{C259A6DF-DE47-478B-A75D-7F369CF8B1C1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60" name="TextBox 17959">
          <a:extLst>
            <a:ext uri="{FF2B5EF4-FFF2-40B4-BE49-F238E27FC236}">
              <a16:creationId xmlns="" xmlns:a16="http://schemas.microsoft.com/office/drawing/2014/main" id="{47FB4C79-76DD-4383-AF54-BD49F5ABCB8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961" name="TextBox 17960">
          <a:extLst>
            <a:ext uri="{FF2B5EF4-FFF2-40B4-BE49-F238E27FC236}">
              <a16:creationId xmlns="" xmlns:a16="http://schemas.microsoft.com/office/drawing/2014/main" id="{8CD1FC19-B93D-4F64-B0E1-835E3E632C20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62" name="TextBox 17961">
          <a:extLst>
            <a:ext uri="{FF2B5EF4-FFF2-40B4-BE49-F238E27FC236}">
              <a16:creationId xmlns="" xmlns:a16="http://schemas.microsoft.com/office/drawing/2014/main" id="{62D23134-BA53-41E8-BE27-8DD2800C555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963" name="TextBox 17962">
          <a:extLst>
            <a:ext uri="{FF2B5EF4-FFF2-40B4-BE49-F238E27FC236}">
              <a16:creationId xmlns="" xmlns:a16="http://schemas.microsoft.com/office/drawing/2014/main" id="{86F882C8-B167-4C61-95E2-AD239F48D32B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64" name="TextBox 17963">
          <a:extLst>
            <a:ext uri="{FF2B5EF4-FFF2-40B4-BE49-F238E27FC236}">
              <a16:creationId xmlns="" xmlns:a16="http://schemas.microsoft.com/office/drawing/2014/main" id="{E55CB9AE-A26C-4F9A-AA8B-BFCA2F968A0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65" name="TextBox 17964">
          <a:extLst>
            <a:ext uri="{FF2B5EF4-FFF2-40B4-BE49-F238E27FC236}">
              <a16:creationId xmlns="" xmlns:a16="http://schemas.microsoft.com/office/drawing/2014/main" id="{EFC244E8-37FD-4F47-B10E-A762A327206B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66" name="TextBox 17965">
          <a:extLst>
            <a:ext uri="{FF2B5EF4-FFF2-40B4-BE49-F238E27FC236}">
              <a16:creationId xmlns="" xmlns:a16="http://schemas.microsoft.com/office/drawing/2014/main" id="{E45420F2-BA49-420A-9761-CB94E7AA30F7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967" name="TextBox 17966">
          <a:extLst>
            <a:ext uri="{FF2B5EF4-FFF2-40B4-BE49-F238E27FC236}">
              <a16:creationId xmlns="" xmlns:a16="http://schemas.microsoft.com/office/drawing/2014/main" id="{C16F93F5-B47E-410D-A8C2-3FD905A8FE9C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68" name="TextBox 17967">
          <a:extLst>
            <a:ext uri="{FF2B5EF4-FFF2-40B4-BE49-F238E27FC236}">
              <a16:creationId xmlns="" xmlns:a16="http://schemas.microsoft.com/office/drawing/2014/main" id="{5FA8B115-AEE0-47CC-8335-93ECE53519C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969" name="TextBox 17968">
          <a:extLst>
            <a:ext uri="{FF2B5EF4-FFF2-40B4-BE49-F238E27FC236}">
              <a16:creationId xmlns="" xmlns:a16="http://schemas.microsoft.com/office/drawing/2014/main" id="{7148CC4B-1BCD-4AB5-A9B9-2AA98F9009F9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70" name="TextBox 17969">
          <a:extLst>
            <a:ext uri="{FF2B5EF4-FFF2-40B4-BE49-F238E27FC236}">
              <a16:creationId xmlns="" xmlns:a16="http://schemas.microsoft.com/office/drawing/2014/main" id="{E5BC4A09-A6CB-4FD0-B0C5-4FACF9FCF85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971" name="TextBox 17970">
          <a:extLst>
            <a:ext uri="{FF2B5EF4-FFF2-40B4-BE49-F238E27FC236}">
              <a16:creationId xmlns="" xmlns:a16="http://schemas.microsoft.com/office/drawing/2014/main" id="{E887E3FC-EB6D-45DF-B612-AF8EAC93EA29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72" name="TextBox 17971">
          <a:extLst>
            <a:ext uri="{FF2B5EF4-FFF2-40B4-BE49-F238E27FC236}">
              <a16:creationId xmlns="" xmlns:a16="http://schemas.microsoft.com/office/drawing/2014/main" id="{F9A2C6FE-2563-43C1-9A38-EB335E7041B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73" name="TextBox 17972">
          <a:extLst>
            <a:ext uri="{FF2B5EF4-FFF2-40B4-BE49-F238E27FC236}">
              <a16:creationId xmlns="" xmlns:a16="http://schemas.microsoft.com/office/drawing/2014/main" id="{BD6E4197-E5FF-4CA7-AC46-61CCCF552F2D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74" name="TextBox 17973">
          <a:extLst>
            <a:ext uri="{FF2B5EF4-FFF2-40B4-BE49-F238E27FC236}">
              <a16:creationId xmlns="" xmlns:a16="http://schemas.microsoft.com/office/drawing/2014/main" id="{93F38619-9EFE-4768-B1FE-47C7A1E66A9B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975" name="TextBox 17974">
          <a:extLst>
            <a:ext uri="{FF2B5EF4-FFF2-40B4-BE49-F238E27FC236}">
              <a16:creationId xmlns="" xmlns:a16="http://schemas.microsoft.com/office/drawing/2014/main" id="{3104B292-B064-400D-BF95-173AF8030CC9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76" name="TextBox 17975">
          <a:extLst>
            <a:ext uri="{FF2B5EF4-FFF2-40B4-BE49-F238E27FC236}">
              <a16:creationId xmlns="" xmlns:a16="http://schemas.microsoft.com/office/drawing/2014/main" id="{59F2366A-B61D-468F-A898-ED35337A361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977" name="TextBox 17976">
          <a:extLst>
            <a:ext uri="{FF2B5EF4-FFF2-40B4-BE49-F238E27FC236}">
              <a16:creationId xmlns="" xmlns:a16="http://schemas.microsoft.com/office/drawing/2014/main" id="{C57B2452-76EB-40A6-9376-F3320A780E1F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78" name="TextBox 17977">
          <a:extLst>
            <a:ext uri="{FF2B5EF4-FFF2-40B4-BE49-F238E27FC236}">
              <a16:creationId xmlns="" xmlns:a16="http://schemas.microsoft.com/office/drawing/2014/main" id="{20ACB65A-19D0-4B7D-A622-924BA4DD1A6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979" name="TextBox 17978">
          <a:extLst>
            <a:ext uri="{FF2B5EF4-FFF2-40B4-BE49-F238E27FC236}">
              <a16:creationId xmlns="" xmlns:a16="http://schemas.microsoft.com/office/drawing/2014/main" id="{C0F0C976-F26B-4734-B976-C82063F99A98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80" name="TextBox 17979">
          <a:extLst>
            <a:ext uri="{FF2B5EF4-FFF2-40B4-BE49-F238E27FC236}">
              <a16:creationId xmlns="" xmlns:a16="http://schemas.microsoft.com/office/drawing/2014/main" id="{936EF32D-2D1D-4374-922F-4DCBDC4AE23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81" name="TextBox 17980">
          <a:extLst>
            <a:ext uri="{FF2B5EF4-FFF2-40B4-BE49-F238E27FC236}">
              <a16:creationId xmlns="" xmlns:a16="http://schemas.microsoft.com/office/drawing/2014/main" id="{D6FD1766-E15D-4994-BBF1-166E13ED5F7C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82" name="TextBox 17981">
          <a:extLst>
            <a:ext uri="{FF2B5EF4-FFF2-40B4-BE49-F238E27FC236}">
              <a16:creationId xmlns="" xmlns:a16="http://schemas.microsoft.com/office/drawing/2014/main" id="{C2F3CEAC-1426-41F3-8AEE-CA23A97D50AA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983" name="TextBox 17982">
          <a:extLst>
            <a:ext uri="{FF2B5EF4-FFF2-40B4-BE49-F238E27FC236}">
              <a16:creationId xmlns="" xmlns:a16="http://schemas.microsoft.com/office/drawing/2014/main" id="{D88E8B1A-249C-4F5B-8067-F51CA17CFBF6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84" name="TextBox 17983">
          <a:extLst>
            <a:ext uri="{FF2B5EF4-FFF2-40B4-BE49-F238E27FC236}">
              <a16:creationId xmlns="" xmlns:a16="http://schemas.microsoft.com/office/drawing/2014/main" id="{47C9038B-A78B-4425-8757-566792D2C50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985" name="TextBox 17984">
          <a:extLst>
            <a:ext uri="{FF2B5EF4-FFF2-40B4-BE49-F238E27FC236}">
              <a16:creationId xmlns="" xmlns:a16="http://schemas.microsoft.com/office/drawing/2014/main" id="{C1C22228-4BEB-40BF-96BB-90083601F7FF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86" name="TextBox 17985">
          <a:extLst>
            <a:ext uri="{FF2B5EF4-FFF2-40B4-BE49-F238E27FC236}">
              <a16:creationId xmlns="" xmlns:a16="http://schemas.microsoft.com/office/drawing/2014/main" id="{6736437B-6685-4D87-B840-74DE5327E3B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987" name="TextBox 17986">
          <a:extLst>
            <a:ext uri="{FF2B5EF4-FFF2-40B4-BE49-F238E27FC236}">
              <a16:creationId xmlns="" xmlns:a16="http://schemas.microsoft.com/office/drawing/2014/main" id="{9C31C5A4-8C08-4896-BC6C-F8473EB8D525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88" name="TextBox 17987">
          <a:extLst>
            <a:ext uri="{FF2B5EF4-FFF2-40B4-BE49-F238E27FC236}">
              <a16:creationId xmlns="" xmlns:a16="http://schemas.microsoft.com/office/drawing/2014/main" id="{C2EC5E7F-51AE-455A-9ACF-87E085FC161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89" name="TextBox 17988">
          <a:extLst>
            <a:ext uri="{FF2B5EF4-FFF2-40B4-BE49-F238E27FC236}">
              <a16:creationId xmlns="" xmlns:a16="http://schemas.microsoft.com/office/drawing/2014/main" id="{446AE0CB-70F9-41F8-AB58-07AA0DBA8EAC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90" name="TextBox 17989">
          <a:extLst>
            <a:ext uri="{FF2B5EF4-FFF2-40B4-BE49-F238E27FC236}">
              <a16:creationId xmlns="" xmlns:a16="http://schemas.microsoft.com/office/drawing/2014/main" id="{B5806702-B4B1-431E-8E9A-28065AD7DAC6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991" name="TextBox 17990">
          <a:extLst>
            <a:ext uri="{FF2B5EF4-FFF2-40B4-BE49-F238E27FC236}">
              <a16:creationId xmlns="" xmlns:a16="http://schemas.microsoft.com/office/drawing/2014/main" id="{EEE7C628-EB77-4B54-8716-F315795A8719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92" name="TextBox 17991">
          <a:extLst>
            <a:ext uri="{FF2B5EF4-FFF2-40B4-BE49-F238E27FC236}">
              <a16:creationId xmlns="" xmlns:a16="http://schemas.microsoft.com/office/drawing/2014/main" id="{112CB60F-2479-4D98-BEAC-F2BD57CBD46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7993" name="TextBox 17992">
          <a:extLst>
            <a:ext uri="{FF2B5EF4-FFF2-40B4-BE49-F238E27FC236}">
              <a16:creationId xmlns="" xmlns:a16="http://schemas.microsoft.com/office/drawing/2014/main" id="{72DC526D-BBA6-496D-ADC1-6366FCFE7D95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94" name="TextBox 17993">
          <a:extLst>
            <a:ext uri="{FF2B5EF4-FFF2-40B4-BE49-F238E27FC236}">
              <a16:creationId xmlns="" xmlns:a16="http://schemas.microsoft.com/office/drawing/2014/main" id="{C03C06A9-5268-4876-8872-3123B1AFDBD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7995" name="TextBox 17994">
          <a:extLst>
            <a:ext uri="{FF2B5EF4-FFF2-40B4-BE49-F238E27FC236}">
              <a16:creationId xmlns="" xmlns:a16="http://schemas.microsoft.com/office/drawing/2014/main" id="{722DDD42-EF63-4EDA-B4A2-50FFEE9C9C30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7996" name="TextBox 17995">
          <a:extLst>
            <a:ext uri="{FF2B5EF4-FFF2-40B4-BE49-F238E27FC236}">
              <a16:creationId xmlns="" xmlns:a16="http://schemas.microsoft.com/office/drawing/2014/main" id="{32BCB2AE-208A-4DC1-90B5-F88A422ED99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7997" name="TextBox 17996">
          <a:extLst>
            <a:ext uri="{FF2B5EF4-FFF2-40B4-BE49-F238E27FC236}">
              <a16:creationId xmlns="" xmlns:a16="http://schemas.microsoft.com/office/drawing/2014/main" id="{582F3B6C-1667-477D-8372-765E59925D50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7998" name="TextBox 17997">
          <a:extLst>
            <a:ext uri="{FF2B5EF4-FFF2-40B4-BE49-F238E27FC236}">
              <a16:creationId xmlns="" xmlns:a16="http://schemas.microsoft.com/office/drawing/2014/main" id="{E7358FDA-A8C9-420F-ACA3-ABE7ABA25F66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7999" name="TextBox 17998">
          <a:extLst>
            <a:ext uri="{FF2B5EF4-FFF2-40B4-BE49-F238E27FC236}">
              <a16:creationId xmlns="" xmlns:a16="http://schemas.microsoft.com/office/drawing/2014/main" id="{F7FDEB71-FB66-4F0F-9EEF-1F795CB2CF72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00" name="TextBox 17999">
          <a:extLst>
            <a:ext uri="{FF2B5EF4-FFF2-40B4-BE49-F238E27FC236}">
              <a16:creationId xmlns="" xmlns:a16="http://schemas.microsoft.com/office/drawing/2014/main" id="{FEECDFB5-9760-4B85-B0A8-717BE9FBFA0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001" name="TextBox 18000">
          <a:extLst>
            <a:ext uri="{FF2B5EF4-FFF2-40B4-BE49-F238E27FC236}">
              <a16:creationId xmlns="" xmlns:a16="http://schemas.microsoft.com/office/drawing/2014/main" id="{A7BE1914-72D0-4A72-B95C-743E7D20E665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02" name="TextBox 18001">
          <a:extLst>
            <a:ext uri="{FF2B5EF4-FFF2-40B4-BE49-F238E27FC236}">
              <a16:creationId xmlns="" xmlns:a16="http://schemas.microsoft.com/office/drawing/2014/main" id="{404F7156-9FA8-460F-89EF-5486D05FAB31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003" name="TextBox 18002">
          <a:extLst>
            <a:ext uri="{FF2B5EF4-FFF2-40B4-BE49-F238E27FC236}">
              <a16:creationId xmlns="" xmlns:a16="http://schemas.microsoft.com/office/drawing/2014/main" id="{203260CB-1EE3-4B72-9BC2-5270D0A94927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04" name="TextBox 18003">
          <a:extLst>
            <a:ext uri="{FF2B5EF4-FFF2-40B4-BE49-F238E27FC236}">
              <a16:creationId xmlns="" xmlns:a16="http://schemas.microsoft.com/office/drawing/2014/main" id="{BF9231A1-8363-4831-9C62-0A5DF75A11A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005" name="TextBox 18004">
          <a:extLst>
            <a:ext uri="{FF2B5EF4-FFF2-40B4-BE49-F238E27FC236}">
              <a16:creationId xmlns="" xmlns:a16="http://schemas.microsoft.com/office/drawing/2014/main" id="{445A5025-30AF-427A-BE47-CECA873AD97F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006" name="TextBox 18005">
          <a:extLst>
            <a:ext uri="{FF2B5EF4-FFF2-40B4-BE49-F238E27FC236}">
              <a16:creationId xmlns="" xmlns:a16="http://schemas.microsoft.com/office/drawing/2014/main" id="{E402546B-DDDF-4DA3-8A70-D6A9D3E93C67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007" name="TextBox 18006">
          <a:extLst>
            <a:ext uri="{FF2B5EF4-FFF2-40B4-BE49-F238E27FC236}">
              <a16:creationId xmlns="" xmlns:a16="http://schemas.microsoft.com/office/drawing/2014/main" id="{68AB5879-B8DE-4249-A92F-3AE4419B1A58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08" name="TextBox 18007">
          <a:extLst>
            <a:ext uri="{FF2B5EF4-FFF2-40B4-BE49-F238E27FC236}">
              <a16:creationId xmlns="" xmlns:a16="http://schemas.microsoft.com/office/drawing/2014/main" id="{61A756F4-3DF4-48A3-BBF8-ED49BA2DD1F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009" name="TextBox 18008">
          <a:extLst>
            <a:ext uri="{FF2B5EF4-FFF2-40B4-BE49-F238E27FC236}">
              <a16:creationId xmlns="" xmlns:a16="http://schemas.microsoft.com/office/drawing/2014/main" id="{0354D323-B343-455B-BBB0-2398C931134A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10" name="TextBox 18009">
          <a:extLst>
            <a:ext uri="{FF2B5EF4-FFF2-40B4-BE49-F238E27FC236}">
              <a16:creationId xmlns="" xmlns:a16="http://schemas.microsoft.com/office/drawing/2014/main" id="{1F31BC23-E5FD-430D-8450-3F1DA056287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011" name="TextBox 18010">
          <a:extLst>
            <a:ext uri="{FF2B5EF4-FFF2-40B4-BE49-F238E27FC236}">
              <a16:creationId xmlns="" xmlns:a16="http://schemas.microsoft.com/office/drawing/2014/main" id="{30827B88-ED09-4827-B40B-468DE99E7002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12" name="TextBox 18011">
          <a:extLst>
            <a:ext uri="{FF2B5EF4-FFF2-40B4-BE49-F238E27FC236}">
              <a16:creationId xmlns="" xmlns:a16="http://schemas.microsoft.com/office/drawing/2014/main" id="{B906DBFA-DB34-4BB8-AD2D-A0748787761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013" name="TextBox 18012">
          <a:extLst>
            <a:ext uri="{FF2B5EF4-FFF2-40B4-BE49-F238E27FC236}">
              <a16:creationId xmlns="" xmlns:a16="http://schemas.microsoft.com/office/drawing/2014/main" id="{179459AA-159E-43DC-97AB-D068271624F4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014" name="TextBox 18013">
          <a:extLst>
            <a:ext uri="{FF2B5EF4-FFF2-40B4-BE49-F238E27FC236}">
              <a16:creationId xmlns="" xmlns:a16="http://schemas.microsoft.com/office/drawing/2014/main" id="{B25108CC-72FC-456D-A643-5F6BDD56944F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015" name="TextBox 18014">
          <a:extLst>
            <a:ext uri="{FF2B5EF4-FFF2-40B4-BE49-F238E27FC236}">
              <a16:creationId xmlns="" xmlns:a16="http://schemas.microsoft.com/office/drawing/2014/main" id="{FCBABFB9-C7B1-4ABD-A595-BEAE1933D2A1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16" name="TextBox 18015">
          <a:extLst>
            <a:ext uri="{FF2B5EF4-FFF2-40B4-BE49-F238E27FC236}">
              <a16:creationId xmlns="" xmlns:a16="http://schemas.microsoft.com/office/drawing/2014/main" id="{65BCECB4-267A-4407-A145-0CA3D4258F5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017" name="TextBox 18016">
          <a:extLst>
            <a:ext uri="{FF2B5EF4-FFF2-40B4-BE49-F238E27FC236}">
              <a16:creationId xmlns="" xmlns:a16="http://schemas.microsoft.com/office/drawing/2014/main" id="{6E44FBAC-7900-49C9-B1EF-90D28CF9E062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18" name="TextBox 18017">
          <a:extLst>
            <a:ext uri="{FF2B5EF4-FFF2-40B4-BE49-F238E27FC236}">
              <a16:creationId xmlns="" xmlns:a16="http://schemas.microsoft.com/office/drawing/2014/main" id="{DCBD61D9-D327-4779-9FD8-C658B1D6B6E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019" name="TextBox 18018">
          <a:extLst>
            <a:ext uri="{FF2B5EF4-FFF2-40B4-BE49-F238E27FC236}">
              <a16:creationId xmlns="" xmlns:a16="http://schemas.microsoft.com/office/drawing/2014/main" id="{7A0D9153-FB72-45E5-87D7-06EEB1BB5DA2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20" name="TextBox 18019">
          <a:extLst>
            <a:ext uri="{FF2B5EF4-FFF2-40B4-BE49-F238E27FC236}">
              <a16:creationId xmlns="" xmlns:a16="http://schemas.microsoft.com/office/drawing/2014/main" id="{F1907B98-A7DE-469B-AA31-036B47B9971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021" name="TextBox 18020">
          <a:extLst>
            <a:ext uri="{FF2B5EF4-FFF2-40B4-BE49-F238E27FC236}">
              <a16:creationId xmlns="" xmlns:a16="http://schemas.microsoft.com/office/drawing/2014/main" id="{1D8359FB-BB41-4729-9237-874200A1517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022" name="TextBox 18021">
          <a:extLst>
            <a:ext uri="{FF2B5EF4-FFF2-40B4-BE49-F238E27FC236}">
              <a16:creationId xmlns="" xmlns:a16="http://schemas.microsoft.com/office/drawing/2014/main" id="{15E01C02-716E-4BF4-825B-574E9E469640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023" name="TextBox 18022">
          <a:extLst>
            <a:ext uri="{FF2B5EF4-FFF2-40B4-BE49-F238E27FC236}">
              <a16:creationId xmlns="" xmlns:a16="http://schemas.microsoft.com/office/drawing/2014/main" id="{B1CFE311-7A71-4C42-8A41-FD7106D13238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24" name="TextBox 18023">
          <a:extLst>
            <a:ext uri="{FF2B5EF4-FFF2-40B4-BE49-F238E27FC236}">
              <a16:creationId xmlns="" xmlns:a16="http://schemas.microsoft.com/office/drawing/2014/main" id="{F79B7C0A-C326-4E31-80E3-27B87527B3C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025" name="TextBox 18024">
          <a:extLst>
            <a:ext uri="{FF2B5EF4-FFF2-40B4-BE49-F238E27FC236}">
              <a16:creationId xmlns="" xmlns:a16="http://schemas.microsoft.com/office/drawing/2014/main" id="{CF0CA04D-4EC2-452F-A6F3-A3F97E790198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26" name="TextBox 18025">
          <a:extLst>
            <a:ext uri="{FF2B5EF4-FFF2-40B4-BE49-F238E27FC236}">
              <a16:creationId xmlns="" xmlns:a16="http://schemas.microsoft.com/office/drawing/2014/main" id="{20B7F6C9-2251-411F-B6FB-72579F89312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027" name="TextBox 18026">
          <a:extLst>
            <a:ext uri="{FF2B5EF4-FFF2-40B4-BE49-F238E27FC236}">
              <a16:creationId xmlns="" xmlns:a16="http://schemas.microsoft.com/office/drawing/2014/main" id="{FDE60973-9ADB-4F09-8FCF-9E66A7BC6FB4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28" name="TextBox 18027">
          <a:extLst>
            <a:ext uri="{FF2B5EF4-FFF2-40B4-BE49-F238E27FC236}">
              <a16:creationId xmlns="" xmlns:a16="http://schemas.microsoft.com/office/drawing/2014/main" id="{374FB62D-8A07-4E4B-959E-B8C9063DA77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029" name="TextBox 18028">
          <a:extLst>
            <a:ext uri="{FF2B5EF4-FFF2-40B4-BE49-F238E27FC236}">
              <a16:creationId xmlns="" xmlns:a16="http://schemas.microsoft.com/office/drawing/2014/main" id="{F27F7D6D-3698-498D-8D9E-09B24EAF5833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030" name="TextBox 18029">
          <a:extLst>
            <a:ext uri="{FF2B5EF4-FFF2-40B4-BE49-F238E27FC236}">
              <a16:creationId xmlns="" xmlns:a16="http://schemas.microsoft.com/office/drawing/2014/main" id="{ABE06B29-8C8A-48E0-BB32-094294DECE39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031" name="TextBox 18030">
          <a:extLst>
            <a:ext uri="{FF2B5EF4-FFF2-40B4-BE49-F238E27FC236}">
              <a16:creationId xmlns="" xmlns:a16="http://schemas.microsoft.com/office/drawing/2014/main" id="{AD824C30-382E-4824-8E25-A734CE92A74F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32" name="TextBox 18031">
          <a:extLst>
            <a:ext uri="{FF2B5EF4-FFF2-40B4-BE49-F238E27FC236}">
              <a16:creationId xmlns="" xmlns:a16="http://schemas.microsoft.com/office/drawing/2014/main" id="{E990BCB2-B48A-4946-AE05-692AF02863A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033" name="TextBox 18032">
          <a:extLst>
            <a:ext uri="{FF2B5EF4-FFF2-40B4-BE49-F238E27FC236}">
              <a16:creationId xmlns="" xmlns:a16="http://schemas.microsoft.com/office/drawing/2014/main" id="{23C05ABA-7956-40C7-BB4B-C0E314CBE8EE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34" name="TextBox 18033">
          <a:extLst>
            <a:ext uri="{FF2B5EF4-FFF2-40B4-BE49-F238E27FC236}">
              <a16:creationId xmlns="" xmlns:a16="http://schemas.microsoft.com/office/drawing/2014/main" id="{B33ADEB3-C347-4788-8B19-35DD554F0CA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035" name="TextBox 18034">
          <a:extLst>
            <a:ext uri="{FF2B5EF4-FFF2-40B4-BE49-F238E27FC236}">
              <a16:creationId xmlns="" xmlns:a16="http://schemas.microsoft.com/office/drawing/2014/main" id="{4A428EBC-EC20-47FB-AC8B-24854D39E418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36" name="TextBox 18035">
          <a:extLst>
            <a:ext uri="{FF2B5EF4-FFF2-40B4-BE49-F238E27FC236}">
              <a16:creationId xmlns="" xmlns:a16="http://schemas.microsoft.com/office/drawing/2014/main" id="{BA189621-2B74-44C9-9867-CE976FEA853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037" name="TextBox 18036">
          <a:extLst>
            <a:ext uri="{FF2B5EF4-FFF2-40B4-BE49-F238E27FC236}">
              <a16:creationId xmlns="" xmlns:a16="http://schemas.microsoft.com/office/drawing/2014/main" id="{C8A3047A-E4C7-449A-919D-33565DDC2243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038" name="TextBox 18037">
          <a:extLst>
            <a:ext uri="{FF2B5EF4-FFF2-40B4-BE49-F238E27FC236}">
              <a16:creationId xmlns="" xmlns:a16="http://schemas.microsoft.com/office/drawing/2014/main" id="{93B6F4A6-6E09-448B-A64E-55A2808B7959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039" name="TextBox 18038">
          <a:extLst>
            <a:ext uri="{FF2B5EF4-FFF2-40B4-BE49-F238E27FC236}">
              <a16:creationId xmlns="" xmlns:a16="http://schemas.microsoft.com/office/drawing/2014/main" id="{5E5F8F79-A006-4727-8ADF-434E4C858D86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40" name="TextBox 18039">
          <a:extLst>
            <a:ext uri="{FF2B5EF4-FFF2-40B4-BE49-F238E27FC236}">
              <a16:creationId xmlns="" xmlns:a16="http://schemas.microsoft.com/office/drawing/2014/main" id="{65BCED22-79F5-405A-801D-1FD3569C37E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041" name="TextBox 18040">
          <a:extLst>
            <a:ext uri="{FF2B5EF4-FFF2-40B4-BE49-F238E27FC236}">
              <a16:creationId xmlns="" xmlns:a16="http://schemas.microsoft.com/office/drawing/2014/main" id="{52DFDE78-EF50-4969-9ECC-2D5E5F5F6E6B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42" name="TextBox 18041">
          <a:extLst>
            <a:ext uri="{FF2B5EF4-FFF2-40B4-BE49-F238E27FC236}">
              <a16:creationId xmlns="" xmlns:a16="http://schemas.microsoft.com/office/drawing/2014/main" id="{51E223B7-9FC7-4935-943C-18C545C76519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043" name="TextBox 18042">
          <a:extLst>
            <a:ext uri="{FF2B5EF4-FFF2-40B4-BE49-F238E27FC236}">
              <a16:creationId xmlns="" xmlns:a16="http://schemas.microsoft.com/office/drawing/2014/main" id="{3654078A-67DC-4253-B0EE-DB71F5F5C980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44" name="TextBox 18043">
          <a:extLst>
            <a:ext uri="{FF2B5EF4-FFF2-40B4-BE49-F238E27FC236}">
              <a16:creationId xmlns="" xmlns:a16="http://schemas.microsoft.com/office/drawing/2014/main" id="{F00DF850-45D8-43F9-BFAF-B26938AC4ED5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045" name="TextBox 18044">
          <a:extLst>
            <a:ext uri="{FF2B5EF4-FFF2-40B4-BE49-F238E27FC236}">
              <a16:creationId xmlns="" xmlns:a16="http://schemas.microsoft.com/office/drawing/2014/main" id="{07598291-76AE-4BFB-ACC6-635D18D33FC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046" name="TextBox 18045">
          <a:extLst>
            <a:ext uri="{FF2B5EF4-FFF2-40B4-BE49-F238E27FC236}">
              <a16:creationId xmlns="" xmlns:a16="http://schemas.microsoft.com/office/drawing/2014/main" id="{57055715-3B81-4D66-A101-710FC652661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047" name="TextBox 18046">
          <a:extLst>
            <a:ext uri="{FF2B5EF4-FFF2-40B4-BE49-F238E27FC236}">
              <a16:creationId xmlns="" xmlns:a16="http://schemas.microsoft.com/office/drawing/2014/main" id="{6A3447FB-15D4-425E-9B1A-34B7C6A07CF6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48" name="TextBox 18047">
          <a:extLst>
            <a:ext uri="{FF2B5EF4-FFF2-40B4-BE49-F238E27FC236}">
              <a16:creationId xmlns="" xmlns:a16="http://schemas.microsoft.com/office/drawing/2014/main" id="{FB4AFEE2-9FBD-435D-A054-C9ED4F7F6B9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049" name="TextBox 18048">
          <a:extLst>
            <a:ext uri="{FF2B5EF4-FFF2-40B4-BE49-F238E27FC236}">
              <a16:creationId xmlns="" xmlns:a16="http://schemas.microsoft.com/office/drawing/2014/main" id="{5AD2F02D-F8B9-489C-94CE-A23C0E5ADE08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50" name="TextBox 18049">
          <a:extLst>
            <a:ext uri="{FF2B5EF4-FFF2-40B4-BE49-F238E27FC236}">
              <a16:creationId xmlns="" xmlns:a16="http://schemas.microsoft.com/office/drawing/2014/main" id="{DCDB881F-681A-42EF-AD2D-C13BD63A758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051" name="TextBox 18050">
          <a:extLst>
            <a:ext uri="{FF2B5EF4-FFF2-40B4-BE49-F238E27FC236}">
              <a16:creationId xmlns="" xmlns:a16="http://schemas.microsoft.com/office/drawing/2014/main" id="{5C7E20E6-B770-4F21-92A0-4287595AAB7F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52" name="TextBox 18051">
          <a:extLst>
            <a:ext uri="{FF2B5EF4-FFF2-40B4-BE49-F238E27FC236}">
              <a16:creationId xmlns="" xmlns:a16="http://schemas.microsoft.com/office/drawing/2014/main" id="{C4628EF3-CDD8-46E3-80DB-5FA0407E63D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053" name="TextBox 18052">
          <a:extLst>
            <a:ext uri="{FF2B5EF4-FFF2-40B4-BE49-F238E27FC236}">
              <a16:creationId xmlns="" xmlns:a16="http://schemas.microsoft.com/office/drawing/2014/main" id="{5DDC43FB-BB0F-4F82-B33E-8BACBBD55C66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054" name="TextBox 18053">
          <a:extLst>
            <a:ext uri="{FF2B5EF4-FFF2-40B4-BE49-F238E27FC236}">
              <a16:creationId xmlns="" xmlns:a16="http://schemas.microsoft.com/office/drawing/2014/main" id="{DFED2FF3-6459-4CCF-A1D4-29E531EC8E85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055" name="TextBox 18054">
          <a:extLst>
            <a:ext uri="{FF2B5EF4-FFF2-40B4-BE49-F238E27FC236}">
              <a16:creationId xmlns="" xmlns:a16="http://schemas.microsoft.com/office/drawing/2014/main" id="{21F40E53-C4BB-4AC9-B445-AFB1DA524329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56" name="TextBox 18055">
          <a:extLst>
            <a:ext uri="{FF2B5EF4-FFF2-40B4-BE49-F238E27FC236}">
              <a16:creationId xmlns="" xmlns:a16="http://schemas.microsoft.com/office/drawing/2014/main" id="{4A0B5B39-351F-4532-9D41-0BB24F26C029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057" name="TextBox 18056">
          <a:extLst>
            <a:ext uri="{FF2B5EF4-FFF2-40B4-BE49-F238E27FC236}">
              <a16:creationId xmlns="" xmlns:a16="http://schemas.microsoft.com/office/drawing/2014/main" id="{0130E038-9F53-4FB7-AE15-FA6BDEC446BF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58" name="TextBox 18057">
          <a:extLst>
            <a:ext uri="{FF2B5EF4-FFF2-40B4-BE49-F238E27FC236}">
              <a16:creationId xmlns="" xmlns:a16="http://schemas.microsoft.com/office/drawing/2014/main" id="{F97A2B86-EAD6-441D-9E28-27866F2DF6D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059" name="TextBox 18058">
          <a:extLst>
            <a:ext uri="{FF2B5EF4-FFF2-40B4-BE49-F238E27FC236}">
              <a16:creationId xmlns="" xmlns:a16="http://schemas.microsoft.com/office/drawing/2014/main" id="{D065089A-7205-4C1D-B727-43EC2569EC82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60" name="TextBox 18059">
          <a:extLst>
            <a:ext uri="{FF2B5EF4-FFF2-40B4-BE49-F238E27FC236}">
              <a16:creationId xmlns="" xmlns:a16="http://schemas.microsoft.com/office/drawing/2014/main" id="{BCB2838B-61EA-4F09-ABED-A195C925EB9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061" name="TextBox 18060">
          <a:extLst>
            <a:ext uri="{FF2B5EF4-FFF2-40B4-BE49-F238E27FC236}">
              <a16:creationId xmlns="" xmlns:a16="http://schemas.microsoft.com/office/drawing/2014/main" id="{77468F23-C16B-42FD-9F87-6E420265754B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062" name="TextBox 18061">
          <a:extLst>
            <a:ext uri="{FF2B5EF4-FFF2-40B4-BE49-F238E27FC236}">
              <a16:creationId xmlns="" xmlns:a16="http://schemas.microsoft.com/office/drawing/2014/main" id="{B9062F05-1C53-4B2E-94C8-877FC040694C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063" name="TextBox 18062">
          <a:extLst>
            <a:ext uri="{FF2B5EF4-FFF2-40B4-BE49-F238E27FC236}">
              <a16:creationId xmlns="" xmlns:a16="http://schemas.microsoft.com/office/drawing/2014/main" id="{D2F6E4C1-7F4F-40CD-9FDF-9033A08EEC27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064" name="TextBox 18063">
          <a:extLst>
            <a:ext uri="{FF2B5EF4-FFF2-40B4-BE49-F238E27FC236}">
              <a16:creationId xmlns="" xmlns:a16="http://schemas.microsoft.com/office/drawing/2014/main" id="{E7910E7F-BEDC-4B11-A146-3FE82BD22D7F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065" name="TextBox 18064">
          <a:extLst>
            <a:ext uri="{FF2B5EF4-FFF2-40B4-BE49-F238E27FC236}">
              <a16:creationId xmlns="" xmlns:a16="http://schemas.microsoft.com/office/drawing/2014/main" id="{E8BAC4A3-B5CC-42F0-8945-3CAF34540A00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066" name="TextBox 18065">
          <a:extLst>
            <a:ext uri="{FF2B5EF4-FFF2-40B4-BE49-F238E27FC236}">
              <a16:creationId xmlns="" xmlns:a16="http://schemas.microsoft.com/office/drawing/2014/main" id="{E79E9FB3-5F59-4668-AE87-43B5B175F6E4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67" name="TextBox 18066">
          <a:extLst>
            <a:ext uri="{FF2B5EF4-FFF2-40B4-BE49-F238E27FC236}">
              <a16:creationId xmlns="" xmlns:a16="http://schemas.microsoft.com/office/drawing/2014/main" id="{4128088E-12C3-4C23-AF7E-4980E5C249A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068" name="TextBox 18067">
          <a:extLst>
            <a:ext uri="{FF2B5EF4-FFF2-40B4-BE49-F238E27FC236}">
              <a16:creationId xmlns="" xmlns:a16="http://schemas.microsoft.com/office/drawing/2014/main" id="{C1F9B080-8505-4573-BF81-F66DF4FCE49E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69" name="TextBox 18068">
          <a:extLst>
            <a:ext uri="{FF2B5EF4-FFF2-40B4-BE49-F238E27FC236}">
              <a16:creationId xmlns="" xmlns:a16="http://schemas.microsoft.com/office/drawing/2014/main" id="{FC71E695-9C1D-4576-B4AB-4890BF70FA71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070" name="TextBox 18069">
          <a:extLst>
            <a:ext uri="{FF2B5EF4-FFF2-40B4-BE49-F238E27FC236}">
              <a16:creationId xmlns="" xmlns:a16="http://schemas.microsoft.com/office/drawing/2014/main" id="{08C0CA1B-FC7A-434C-ADAF-9D253DD117CC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71" name="TextBox 18070">
          <a:extLst>
            <a:ext uri="{FF2B5EF4-FFF2-40B4-BE49-F238E27FC236}">
              <a16:creationId xmlns="" xmlns:a16="http://schemas.microsoft.com/office/drawing/2014/main" id="{8A6FB808-CBD4-4A6F-B964-47BD10FFEF11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072" name="TextBox 18071">
          <a:extLst>
            <a:ext uri="{FF2B5EF4-FFF2-40B4-BE49-F238E27FC236}">
              <a16:creationId xmlns="" xmlns:a16="http://schemas.microsoft.com/office/drawing/2014/main" id="{4B25ED6F-0C84-4FB5-B8DE-26A4C5D296B9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073" name="TextBox 18072">
          <a:extLst>
            <a:ext uri="{FF2B5EF4-FFF2-40B4-BE49-F238E27FC236}">
              <a16:creationId xmlns="" xmlns:a16="http://schemas.microsoft.com/office/drawing/2014/main" id="{B5E4D2ED-8D46-422E-91A2-03EC9234945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074" name="TextBox 18073">
          <a:extLst>
            <a:ext uri="{FF2B5EF4-FFF2-40B4-BE49-F238E27FC236}">
              <a16:creationId xmlns="" xmlns:a16="http://schemas.microsoft.com/office/drawing/2014/main" id="{CFE79A65-6AFD-44C6-B345-0142A62ABB2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075" name="TextBox 18074">
          <a:extLst>
            <a:ext uri="{FF2B5EF4-FFF2-40B4-BE49-F238E27FC236}">
              <a16:creationId xmlns="" xmlns:a16="http://schemas.microsoft.com/office/drawing/2014/main" id="{A95D722F-BC8E-4ABB-825C-36133C92A4D6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076" name="TextBox 18075">
          <a:extLst>
            <a:ext uri="{FF2B5EF4-FFF2-40B4-BE49-F238E27FC236}">
              <a16:creationId xmlns="" xmlns:a16="http://schemas.microsoft.com/office/drawing/2014/main" id="{2A558FD4-7F38-4EE2-A637-10430C25BFC9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77" name="TextBox 18076">
          <a:extLst>
            <a:ext uri="{FF2B5EF4-FFF2-40B4-BE49-F238E27FC236}">
              <a16:creationId xmlns="" xmlns:a16="http://schemas.microsoft.com/office/drawing/2014/main" id="{2D681201-9435-4D64-91E4-F2C1F3D036D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078" name="TextBox 18077">
          <a:extLst>
            <a:ext uri="{FF2B5EF4-FFF2-40B4-BE49-F238E27FC236}">
              <a16:creationId xmlns="" xmlns:a16="http://schemas.microsoft.com/office/drawing/2014/main" id="{D4DC542E-6496-4E17-ADD2-8E0731F2C184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79" name="TextBox 18078">
          <a:extLst>
            <a:ext uri="{FF2B5EF4-FFF2-40B4-BE49-F238E27FC236}">
              <a16:creationId xmlns="" xmlns:a16="http://schemas.microsoft.com/office/drawing/2014/main" id="{E4823E88-0B28-476A-A774-CCC5AB294C5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080" name="TextBox 18079">
          <a:extLst>
            <a:ext uri="{FF2B5EF4-FFF2-40B4-BE49-F238E27FC236}">
              <a16:creationId xmlns="" xmlns:a16="http://schemas.microsoft.com/office/drawing/2014/main" id="{826B7EC4-FC7D-45EA-A610-F17BBED2BBDA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81" name="TextBox 18080">
          <a:extLst>
            <a:ext uri="{FF2B5EF4-FFF2-40B4-BE49-F238E27FC236}">
              <a16:creationId xmlns="" xmlns:a16="http://schemas.microsoft.com/office/drawing/2014/main" id="{B943FA11-91BA-4A5C-91AD-BDFB91B018D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082" name="TextBox 18081">
          <a:extLst>
            <a:ext uri="{FF2B5EF4-FFF2-40B4-BE49-F238E27FC236}">
              <a16:creationId xmlns="" xmlns:a16="http://schemas.microsoft.com/office/drawing/2014/main" id="{469CED3B-484F-4833-856D-2135A53EBA5A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083" name="TextBox 18082">
          <a:extLst>
            <a:ext uri="{FF2B5EF4-FFF2-40B4-BE49-F238E27FC236}">
              <a16:creationId xmlns="" xmlns:a16="http://schemas.microsoft.com/office/drawing/2014/main" id="{5CF73244-82C0-4342-86E9-02EA869641D9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084" name="TextBox 18083">
          <a:extLst>
            <a:ext uri="{FF2B5EF4-FFF2-40B4-BE49-F238E27FC236}">
              <a16:creationId xmlns="" xmlns:a16="http://schemas.microsoft.com/office/drawing/2014/main" id="{4A63FA62-7BB8-457C-871C-65D8AD7532A4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85" name="TextBox 18084">
          <a:extLst>
            <a:ext uri="{FF2B5EF4-FFF2-40B4-BE49-F238E27FC236}">
              <a16:creationId xmlns="" xmlns:a16="http://schemas.microsoft.com/office/drawing/2014/main" id="{89FCBE4D-E5C1-4726-8D21-4E434F0F192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086" name="TextBox 18085">
          <a:extLst>
            <a:ext uri="{FF2B5EF4-FFF2-40B4-BE49-F238E27FC236}">
              <a16:creationId xmlns="" xmlns:a16="http://schemas.microsoft.com/office/drawing/2014/main" id="{6BCBA617-9D8B-4898-B517-0CD330BE489F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87" name="TextBox 18086">
          <a:extLst>
            <a:ext uri="{FF2B5EF4-FFF2-40B4-BE49-F238E27FC236}">
              <a16:creationId xmlns="" xmlns:a16="http://schemas.microsoft.com/office/drawing/2014/main" id="{BA6B9945-9D2F-468D-BCAE-8F51D2A6CCC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088" name="TextBox 18087">
          <a:extLst>
            <a:ext uri="{FF2B5EF4-FFF2-40B4-BE49-F238E27FC236}">
              <a16:creationId xmlns="" xmlns:a16="http://schemas.microsoft.com/office/drawing/2014/main" id="{6F9FD2E6-C107-4759-BA82-54ECC0B7CDC6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89" name="TextBox 18088">
          <a:extLst>
            <a:ext uri="{FF2B5EF4-FFF2-40B4-BE49-F238E27FC236}">
              <a16:creationId xmlns="" xmlns:a16="http://schemas.microsoft.com/office/drawing/2014/main" id="{60F157B3-4395-4744-8822-7599E4733A4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090" name="TextBox 18089">
          <a:extLst>
            <a:ext uri="{FF2B5EF4-FFF2-40B4-BE49-F238E27FC236}">
              <a16:creationId xmlns="" xmlns:a16="http://schemas.microsoft.com/office/drawing/2014/main" id="{B50B263E-EAD7-459E-B475-C3C96F39412F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091" name="TextBox 18090">
          <a:extLst>
            <a:ext uri="{FF2B5EF4-FFF2-40B4-BE49-F238E27FC236}">
              <a16:creationId xmlns="" xmlns:a16="http://schemas.microsoft.com/office/drawing/2014/main" id="{3499D617-B02E-468A-9812-DA98558FE88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092" name="TextBox 18091">
          <a:extLst>
            <a:ext uri="{FF2B5EF4-FFF2-40B4-BE49-F238E27FC236}">
              <a16:creationId xmlns="" xmlns:a16="http://schemas.microsoft.com/office/drawing/2014/main" id="{7100DDFE-B31F-4FC5-9988-239D5ECE2633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93" name="TextBox 18092">
          <a:extLst>
            <a:ext uri="{FF2B5EF4-FFF2-40B4-BE49-F238E27FC236}">
              <a16:creationId xmlns="" xmlns:a16="http://schemas.microsoft.com/office/drawing/2014/main" id="{2170763E-D437-4195-80E8-05BDE6DA0D8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094" name="TextBox 18093">
          <a:extLst>
            <a:ext uri="{FF2B5EF4-FFF2-40B4-BE49-F238E27FC236}">
              <a16:creationId xmlns="" xmlns:a16="http://schemas.microsoft.com/office/drawing/2014/main" id="{0E9961A4-CCE4-4F06-9A31-F3A8CED76C6E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95" name="TextBox 18094">
          <a:extLst>
            <a:ext uri="{FF2B5EF4-FFF2-40B4-BE49-F238E27FC236}">
              <a16:creationId xmlns="" xmlns:a16="http://schemas.microsoft.com/office/drawing/2014/main" id="{278D4F01-13D3-4C56-AC9A-29E54B08FEA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096" name="TextBox 18095">
          <a:extLst>
            <a:ext uri="{FF2B5EF4-FFF2-40B4-BE49-F238E27FC236}">
              <a16:creationId xmlns="" xmlns:a16="http://schemas.microsoft.com/office/drawing/2014/main" id="{8730607E-155C-42C2-A880-C28BFC0282BF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097" name="TextBox 18096">
          <a:extLst>
            <a:ext uri="{FF2B5EF4-FFF2-40B4-BE49-F238E27FC236}">
              <a16:creationId xmlns="" xmlns:a16="http://schemas.microsoft.com/office/drawing/2014/main" id="{D11464A4-A5BB-4270-91C6-B7F884CC634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098" name="TextBox 18097">
          <a:extLst>
            <a:ext uri="{FF2B5EF4-FFF2-40B4-BE49-F238E27FC236}">
              <a16:creationId xmlns="" xmlns:a16="http://schemas.microsoft.com/office/drawing/2014/main" id="{91131B70-ECD7-4CC1-B7F9-245A286E3494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099" name="TextBox 18098">
          <a:extLst>
            <a:ext uri="{FF2B5EF4-FFF2-40B4-BE49-F238E27FC236}">
              <a16:creationId xmlns="" xmlns:a16="http://schemas.microsoft.com/office/drawing/2014/main" id="{DF35BF18-DD58-4A83-A47B-02C68F2124F1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00" name="TextBox 18099">
          <a:extLst>
            <a:ext uri="{FF2B5EF4-FFF2-40B4-BE49-F238E27FC236}">
              <a16:creationId xmlns="" xmlns:a16="http://schemas.microsoft.com/office/drawing/2014/main" id="{6CEDB138-EE3D-46C0-9466-FDDF72B40232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01" name="TextBox 18100">
          <a:extLst>
            <a:ext uri="{FF2B5EF4-FFF2-40B4-BE49-F238E27FC236}">
              <a16:creationId xmlns="" xmlns:a16="http://schemas.microsoft.com/office/drawing/2014/main" id="{512B6CBA-2314-4F4E-9BE8-40DD1E220001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02" name="TextBox 18101">
          <a:extLst>
            <a:ext uri="{FF2B5EF4-FFF2-40B4-BE49-F238E27FC236}">
              <a16:creationId xmlns="" xmlns:a16="http://schemas.microsoft.com/office/drawing/2014/main" id="{3D35EAE0-7AC7-4E30-B263-569BB9FA03FB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03" name="TextBox 18102">
          <a:extLst>
            <a:ext uri="{FF2B5EF4-FFF2-40B4-BE49-F238E27FC236}">
              <a16:creationId xmlns="" xmlns:a16="http://schemas.microsoft.com/office/drawing/2014/main" id="{D2280296-6257-4CE6-B7ED-55DFA6739E97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104" name="TextBox 18103">
          <a:extLst>
            <a:ext uri="{FF2B5EF4-FFF2-40B4-BE49-F238E27FC236}">
              <a16:creationId xmlns="" xmlns:a16="http://schemas.microsoft.com/office/drawing/2014/main" id="{A27A4B82-FE80-4053-B323-37D3C76ECCC2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05" name="TextBox 18104">
          <a:extLst>
            <a:ext uri="{FF2B5EF4-FFF2-40B4-BE49-F238E27FC236}">
              <a16:creationId xmlns="" xmlns:a16="http://schemas.microsoft.com/office/drawing/2014/main" id="{37137642-FFE5-443E-BA66-51C5A17693A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106" name="TextBox 18105">
          <a:extLst>
            <a:ext uri="{FF2B5EF4-FFF2-40B4-BE49-F238E27FC236}">
              <a16:creationId xmlns="" xmlns:a16="http://schemas.microsoft.com/office/drawing/2014/main" id="{4D8C5BF9-9AE3-473A-8D4B-E56BB936EF2E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07" name="TextBox 18106">
          <a:extLst>
            <a:ext uri="{FF2B5EF4-FFF2-40B4-BE49-F238E27FC236}">
              <a16:creationId xmlns="" xmlns:a16="http://schemas.microsoft.com/office/drawing/2014/main" id="{80F38E36-3A6C-42C4-9294-AB75B182795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108" name="TextBox 18107">
          <a:extLst>
            <a:ext uri="{FF2B5EF4-FFF2-40B4-BE49-F238E27FC236}">
              <a16:creationId xmlns="" xmlns:a16="http://schemas.microsoft.com/office/drawing/2014/main" id="{3B6875AE-8C7D-41AB-8A85-4A8986A12ADF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09" name="TextBox 18108">
          <a:extLst>
            <a:ext uri="{FF2B5EF4-FFF2-40B4-BE49-F238E27FC236}">
              <a16:creationId xmlns="" xmlns:a16="http://schemas.microsoft.com/office/drawing/2014/main" id="{4B39039A-1224-4A31-A46A-3CE969370E7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10" name="TextBox 18109">
          <a:extLst>
            <a:ext uri="{FF2B5EF4-FFF2-40B4-BE49-F238E27FC236}">
              <a16:creationId xmlns="" xmlns:a16="http://schemas.microsoft.com/office/drawing/2014/main" id="{9F7C200B-3E98-4566-B80D-6B56D46ADFC4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11" name="TextBox 18110">
          <a:extLst>
            <a:ext uri="{FF2B5EF4-FFF2-40B4-BE49-F238E27FC236}">
              <a16:creationId xmlns="" xmlns:a16="http://schemas.microsoft.com/office/drawing/2014/main" id="{81289489-CDBC-4F31-95B5-C9E6E19426CC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112" name="TextBox 18111">
          <a:extLst>
            <a:ext uri="{FF2B5EF4-FFF2-40B4-BE49-F238E27FC236}">
              <a16:creationId xmlns="" xmlns:a16="http://schemas.microsoft.com/office/drawing/2014/main" id="{D71EF525-1A19-4C6C-BFDA-F68428A784B8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13" name="TextBox 18112">
          <a:extLst>
            <a:ext uri="{FF2B5EF4-FFF2-40B4-BE49-F238E27FC236}">
              <a16:creationId xmlns="" xmlns:a16="http://schemas.microsoft.com/office/drawing/2014/main" id="{0C9A8DB1-33C7-4CC7-B1C0-D15CB2ACDE5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114" name="TextBox 18113">
          <a:extLst>
            <a:ext uri="{FF2B5EF4-FFF2-40B4-BE49-F238E27FC236}">
              <a16:creationId xmlns="" xmlns:a16="http://schemas.microsoft.com/office/drawing/2014/main" id="{CAD520A0-4809-4E8D-9B37-BA739E3845FE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15" name="TextBox 18114">
          <a:extLst>
            <a:ext uri="{FF2B5EF4-FFF2-40B4-BE49-F238E27FC236}">
              <a16:creationId xmlns="" xmlns:a16="http://schemas.microsoft.com/office/drawing/2014/main" id="{5D6B0D13-FB22-4CA4-9237-0AFAA1890A3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116" name="TextBox 18115">
          <a:extLst>
            <a:ext uri="{FF2B5EF4-FFF2-40B4-BE49-F238E27FC236}">
              <a16:creationId xmlns="" xmlns:a16="http://schemas.microsoft.com/office/drawing/2014/main" id="{C5E3D5EE-30D8-48D9-8100-4DDF0BD359D4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17" name="TextBox 18116">
          <a:extLst>
            <a:ext uri="{FF2B5EF4-FFF2-40B4-BE49-F238E27FC236}">
              <a16:creationId xmlns="" xmlns:a16="http://schemas.microsoft.com/office/drawing/2014/main" id="{62DBF38F-A716-4AEE-AA46-A2C86929DA6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18" name="TextBox 18117">
          <a:extLst>
            <a:ext uri="{FF2B5EF4-FFF2-40B4-BE49-F238E27FC236}">
              <a16:creationId xmlns="" xmlns:a16="http://schemas.microsoft.com/office/drawing/2014/main" id="{9986DE21-7AED-4060-87CA-D98F07B1F73D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19" name="TextBox 18118">
          <a:extLst>
            <a:ext uri="{FF2B5EF4-FFF2-40B4-BE49-F238E27FC236}">
              <a16:creationId xmlns="" xmlns:a16="http://schemas.microsoft.com/office/drawing/2014/main" id="{129431A9-2EB6-4E21-AF74-96AF132EE0A1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120" name="TextBox 18119">
          <a:extLst>
            <a:ext uri="{FF2B5EF4-FFF2-40B4-BE49-F238E27FC236}">
              <a16:creationId xmlns="" xmlns:a16="http://schemas.microsoft.com/office/drawing/2014/main" id="{5303DD5A-18E6-4786-A28B-D648084B8C4F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21" name="TextBox 18120">
          <a:extLst>
            <a:ext uri="{FF2B5EF4-FFF2-40B4-BE49-F238E27FC236}">
              <a16:creationId xmlns="" xmlns:a16="http://schemas.microsoft.com/office/drawing/2014/main" id="{BC1FB8E7-A851-48E7-94F4-AF9695CBEB3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122" name="TextBox 18121">
          <a:extLst>
            <a:ext uri="{FF2B5EF4-FFF2-40B4-BE49-F238E27FC236}">
              <a16:creationId xmlns="" xmlns:a16="http://schemas.microsoft.com/office/drawing/2014/main" id="{CB42F477-90C8-4494-9BD6-F2E8C7138990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23" name="TextBox 18122">
          <a:extLst>
            <a:ext uri="{FF2B5EF4-FFF2-40B4-BE49-F238E27FC236}">
              <a16:creationId xmlns="" xmlns:a16="http://schemas.microsoft.com/office/drawing/2014/main" id="{31C6BC96-6E38-42E7-961E-E1BF9E1FA7D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124" name="TextBox 18123">
          <a:extLst>
            <a:ext uri="{FF2B5EF4-FFF2-40B4-BE49-F238E27FC236}">
              <a16:creationId xmlns="" xmlns:a16="http://schemas.microsoft.com/office/drawing/2014/main" id="{FC92B321-3C40-4F19-A97D-81C0C6549077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25" name="TextBox 18124">
          <a:extLst>
            <a:ext uri="{FF2B5EF4-FFF2-40B4-BE49-F238E27FC236}">
              <a16:creationId xmlns="" xmlns:a16="http://schemas.microsoft.com/office/drawing/2014/main" id="{05EF492E-BFC0-4F06-85F8-A01856993529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26" name="TextBox 18125">
          <a:extLst>
            <a:ext uri="{FF2B5EF4-FFF2-40B4-BE49-F238E27FC236}">
              <a16:creationId xmlns="" xmlns:a16="http://schemas.microsoft.com/office/drawing/2014/main" id="{668B5EC4-85C8-4988-AB9F-54DDBA3AD169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27" name="TextBox 18126">
          <a:extLst>
            <a:ext uri="{FF2B5EF4-FFF2-40B4-BE49-F238E27FC236}">
              <a16:creationId xmlns="" xmlns:a16="http://schemas.microsoft.com/office/drawing/2014/main" id="{DD77A08A-D924-427C-A480-4AC9877EF1A5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128" name="TextBox 18127">
          <a:extLst>
            <a:ext uri="{FF2B5EF4-FFF2-40B4-BE49-F238E27FC236}">
              <a16:creationId xmlns="" xmlns:a16="http://schemas.microsoft.com/office/drawing/2014/main" id="{52D51689-EBE4-4967-AEBB-DA1A8244BD06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29" name="TextBox 18128">
          <a:extLst>
            <a:ext uri="{FF2B5EF4-FFF2-40B4-BE49-F238E27FC236}">
              <a16:creationId xmlns="" xmlns:a16="http://schemas.microsoft.com/office/drawing/2014/main" id="{E9BC753F-CF63-4FAE-A849-AC4963D73DC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130" name="TextBox 18129">
          <a:extLst>
            <a:ext uri="{FF2B5EF4-FFF2-40B4-BE49-F238E27FC236}">
              <a16:creationId xmlns="" xmlns:a16="http://schemas.microsoft.com/office/drawing/2014/main" id="{8DC377A9-E5A6-46D9-BDC7-D640FE5839A3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31" name="TextBox 18130">
          <a:extLst>
            <a:ext uri="{FF2B5EF4-FFF2-40B4-BE49-F238E27FC236}">
              <a16:creationId xmlns="" xmlns:a16="http://schemas.microsoft.com/office/drawing/2014/main" id="{8A001CF0-FA3C-4354-AD43-C9068BA2D9E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132" name="TextBox 18131">
          <a:extLst>
            <a:ext uri="{FF2B5EF4-FFF2-40B4-BE49-F238E27FC236}">
              <a16:creationId xmlns="" xmlns:a16="http://schemas.microsoft.com/office/drawing/2014/main" id="{79034348-18FE-4FEB-8AF9-DD133BDDB1BD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33" name="TextBox 18132">
          <a:extLst>
            <a:ext uri="{FF2B5EF4-FFF2-40B4-BE49-F238E27FC236}">
              <a16:creationId xmlns="" xmlns:a16="http://schemas.microsoft.com/office/drawing/2014/main" id="{E87047B1-79D4-4431-98B5-02443E9ACF0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34" name="TextBox 18133">
          <a:extLst>
            <a:ext uri="{FF2B5EF4-FFF2-40B4-BE49-F238E27FC236}">
              <a16:creationId xmlns="" xmlns:a16="http://schemas.microsoft.com/office/drawing/2014/main" id="{5DEB7796-B65B-475F-A987-19F05BD34C62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35" name="TextBox 18134">
          <a:extLst>
            <a:ext uri="{FF2B5EF4-FFF2-40B4-BE49-F238E27FC236}">
              <a16:creationId xmlns="" xmlns:a16="http://schemas.microsoft.com/office/drawing/2014/main" id="{662C6312-8978-4111-B259-7AA5D2C13F3D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136" name="TextBox 18135">
          <a:extLst>
            <a:ext uri="{FF2B5EF4-FFF2-40B4-BE49-F238E27FC236}">
              <a16:creationId xmlns="" xmlns:a16="http://schemas.microsoft.com/office/drawing/2014/main" id="{2F9432D8-0D72-44C4-A855-C9B4D50E000D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37" name="TextBox 18136">
          <a:extLst>
            <a:ext uri="{FF2B5EF4-FFF2-40B4-BE49-F238E27FC236}">
              <a16:creationId xmlns="" xmlns:a16="http://schemas.microsoft.com/office/drawing/2014/main" id="{983B7B03-609E-45CE-A8FC-9C2626EBEAC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138" name="TextBox 18137">
          <a:extLst>
            <a:ext uri="{FF2B5EF4-FFF2-40B4-BE49-F238E27FC236}">
              <a16:creationId xmlns="" xmlns:a16="http://schemas.microsoft.com/office/drawing/2014/main" id="{D8E39FE5-2739-42C3-A3CD-9FBEE01E0432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39" name="TextBox 18138">
          <a:extLst>
            <a:ext uri="{FF2B5EF4-FFF2-40B4-BE49-F238E27FC236}">
              <a16:creationId xmlns="" xmlns:a16="http://schemas.microsoft.com/office/drawing/2014/main" id="{3AB847ED-2528-4E45-A027-3382822879B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140" name="TextBox 18139">
          <a:extLst>
            <a:ext uri="{FF2B5EF4-FFF2-40B4-BE49-F238E27FC236}">
              <a16:creationId xmlns="" xmlns:a16="http://schemas.microsoft.com/office/drawing/2014/main" id="{1DB8438F-8F74-4132-AABB-0F07B4E926F5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41" name="TextBox 18140">
          <a:extLst>
            <a:ext uri="{FF2B5EF4-FFF2-40B4-BE49-F238E27FC236}">
              <a16:creationId xmlns="" xmlns:a16="http://schemas.microsoft.com/office/drawing/2014/main" id="{3C15ED86-895F-4BDC-A0B7-9D56FAB6119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42" name="TextBox 18141">
          <a:extLst>
            <a:ext uri="{FF2B5EF4-FFF2-40B4-BE49-F238E27FC236}">
              <a16:creationId xmlns="" xmlns:a16="http://schemas.microsoft.com/office/drawing/2014/main" id="{6E9DE99C-D7AA-4378-AC3D-1ED927562624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43" name="TextBox 18142">
          <a:extLst>
            <a:ext uri="{FF2B5EF4-FFF2-40B4-BE49-F238E27FC236}">
              <a16:creationId xmlns="" xmlns:a16="http://schemas.microsoft.com/office/drawing/2014/main" id="{9F62F631-DDBC-4D34-BBAD-C88D83C6EED2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144" name="TextBox 18143">
          <a:extLst>
            <a:ext uri="{FF2B5EF4-FFF2-40B4-BE49-F238E27FC236}">
              <a16:creationId xmlns="" xmlns:a16="http://schemas.microsoft.com/office/drawing/2014/main" id="{D94C5075-F045-41F6-8436-11EC3A2E2084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45" name="TextBox 18144">
          <a:extLst>
            <a:ext uri="{FF2B5EF4-FFF2-40B4-BE49-F238E27FC236}">
              <a16:creationId xmlns="" xmlns:a16="http://schemas.microsoft.com/office/drawing/2014/main" id="{4885889E-866B-48BA-BA7B-D64217DD38F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146" name="TextBox 18145">
          <a:extLst>
            <a:ext uri="{FF2B5EF4-FFF2-40B4-BE49-F238E27FC236}">
              <a16:creationId xmlns="" xmlns:a16="http://schemas.microsoft.com/office/drawing/2014/main" id="{F862AA8E-E9C8-4586-8E25-5D7F712D73E7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47" name="TextBox 18146">
          <a:extLst>
            <a:ext uri="{FF2B5EF4-FFF2-40B4-BE49-F238E27FC236}">
              <a16:creationId xmlns="" xmlns:a16="http://schemas.microsoft.com/office/drawing/2014/main" id="{0D15777E-8D22-4770-BDF6-03C09EB4B7D9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148" name="TextBox 18147">
          <a:extLst>
            <a:ext uri="{FF2B5EF4-FFF2-40B4-BE49-F238E27FC236}">
              <a16:creationId xmlns="" xmlns:a16="http://schemas.microsoft.com/office/drawing/2014/main" id="{F0413F6F-2D0C-4E9A-BE4C-EC7B9037DB54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49" name="TextBox 18148">
          <a:extLst>
            <a:ext uri="{FF2B5EF4-FFF2-40B4-BE49-F238E27FC236}">
              <a16:creationId xmlns="" xmlns:a16="http://schemas.microsoft.com/office/drawing/2014/main" id="{A9FC461C-7A0A-489C-BC74-44A135AE3A4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50" name="TextBox 18149">
          <a:extLst>
            <a:ext uri="{FF2B5EF4-FFF2-40B4-BE49-F238E27FC236}">
              <a16:creationId xmlns="" xmlns:a16="http://schemas.microsoft.com/office/drawing/2014/main" id="{1D813AA4-E882-45C3-8C82-2B78CA6F1579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51" name="TextBox 18150">
          <a:extLst>
            <a:ext uri="{FF2B5EF4-FFF2-40B4-BE49-F238E27FC236}">
              <a16:creationId xmlns="" xmlns:a16="http://schemas.microsoft.com/office/drawing/2014/main" id="{048D54A4-D7D3-4057-B352-47876B0060F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152" name="TextBox 18151">
          <a:extLst>
            <a:ext uri="{FF2B5EF4-FFF2-40B4-BE49-F238E27FC236}">
              <a16:creationId xmlns="" xmlns:a16="http://schemas.microsoft.com/office/drawing/2014/main" id="{35812843-FD01-4352-820E-AFB65D356F8F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53" name="TextBox 18152">
          <a:extLst>
            <a:ext uri="{FF2B5EF4-FFF2-40B4-BE49-F238E27FC236}">
              <a16:creationId xmlns="" xmlns:a16="http://schemas.microsoft.com/office/drawing/2014/main" id="{BC114C77-AF22-47EA-A5DB-F68662D7C335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154" name="TextBox 18153">
          <a:extLst>
            <a:ext uri="{FF2B5EF4-FFF2-40B4-BE49-F238E27FC236}">
              <a16:creationId xmlns="" xmlns:a16="http://schemas.microsoft.com/office/drawing/2014/main" id="{1D4A9F05-68D2-4F77-BDD3-59E1FE59C35A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55" name="TextBox 18154">
          <a:extLst>
            <a:ext uri="{FF2B5EF4-FFF2-40B4-BE49-F238E27FC236}">
              <a16:creationId xmlns="" xmlns:a16="http://schemas.microsoft.com/office/drawing/2014/main" id="{87A0706A-4C31-49D8-AFCF-76DD75E4B9F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156" name="TextBox 18155">
          <a:extLst>
            <a:ext uri="{FF2B5EF4-FFF2-40B4-BE49-F238E27FC236}">
              <a16:creationId xmlns="" xmlns:a16="http://schemas.microsoft.com/office/drawing/2014/main" id="{9E115AA1-5616-40A3-A3E8-8A8B41DFF3E7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57" name="TextBox 18156">
          <a:extLst>
            <a:ext uri="{FF2B5EF4-FFF2-40B4-BE49-F238E27FC236}">
              <a16:creationId xmlns="" xmlns:a16="http://schemas.microsoft.com/office/drawing/2014/main" id="{9D942F9B-E0D2-455D-8DA6-864A911852F5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58" name="TextBox 18157">
          <a:extLst>
            <a:ext uri="{FF2B5EF4-FFF2-40B4-BE49-F238E27FC236}">
              <a16:creationId xmlns="" xmlns:a16="http://schemas.microsoft.com/office/drawing/2014/main" id="{E0C15018-A6D6-4E00-97B5-20BA0EC11DE6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59" name="TextBox 18158">
          <a:extLst>
            <a:ext uri="{FF2B5EF4-FFF2-40B4-BE49-F238E27FC236}">
              <a16:creationId xmlns="" xmlns:a16="http://schemas.microsoft.com/office/drawing/2014/main" id="{65C9CBD4-CFDA-4CA7-8C32-A3CFBB61070F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160" name="TextBox 18159">
          <a:extLst>
            <a:ext uri="{FF2B5EF4-FFF2-40B4-BE49-F238E27FC236}">
              <a16:creationId xmlns="" xmlns:a16="http://schemas.microsoft.com/office/drawing/2014/main" id="{9C90541C-243E-4F92-9D74-6AA408F2A31A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61" name="TextBox 18160">
          <a:extLst>
            <a:ext uri="{FF2B5EF4-FFF2-40B4-BE49-F238E27FC236}">
              <a16:creationId xmlns="" xmlns:a16="http://schemas.microsoft.com/office/drawing/2014/main" id="{569E0044-1766-4A89-98AA-8DF518C5236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162" name="TextBox 18161">
          <a:extLst>
            <a:ext uri="{FF2B5EF4-FFF2-40B4-BE49-F238E27FC236}">
              <a16:creationId xmlns="" xmlns:a16="http://schemas.microsoft.com/office/drawing/2014/main" id="{3C3C1AB7-C762-4E9D-B91D-A943A2F68DE4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63" name="TextBox 18162">
          <a:extLst>
            <a:ext uri="{FF2B5EF4-FFF2-40B4-BE49-F238E27FC236}">
              <a16:creationId xmlns="" xmlns:a16="http://schemas.microsoft.com/office/drawing/2014/main" id="{4EB450B2-D515-411D-A20D-70E46C63DAB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164" name="TextBox 18163">
          <a:extLst>
            <a:ext uri="{FF2B5EF4-FFF2-40B4-BE49-F238E27FC236}">
              <a16:creationId xmlns="" xmlns:a16="http://schemas.microsoft.com/office/drawing/2014/main" id="{7B58A7CA-569A-424D-A5FC-7F82481CB33C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65" name="TextBox 18164">
          <a:extLst>
            <a:ext uri="{FF2B5EF4-FFF2-40B4-BE49-F238E27FC236}">
              <a16:creationId xmlns="" xmlns:a16="http://schemas.microsoft.com/office/drawing/2014/main" id="{B9EDB96B-A38B-4FD0-867B-BCF44211A8E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66" name="TextBox 18165">
          <a:extLst>
            <a:ext uri="{FF2B5EF4-FFF2-40B4-BE49-F238E27FC236}">
              <a16:creationId xmlns="" xmlns:a16="http://schemas.microsoft.com/office/drawing/2014/main" id="{4AA45631-2632-4237-B9BC-9C2143E4D146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67" name="TextBox 18166">
          <a:extLst>
            <a:ext uri="{FF2B5EF4-FFF2-40B4-BE49-F238E27FC236}">
              <a16:creationId xmlns="" xmlns:a16="http://schemas.microsoft.com/office/drawing/2014/main" id="{ECEED36F-6719-43C7-B2DA-D71085CB42D1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168" name="TextBox 18167">
          <a:extLst>
            <a:ext uri="{FF2B5EF4-FFF2-40B4-BE49-F238E27FC236}">
              <a16:creationId xmlns="" xmlns:a16="http://schemas.microsoft.com/office/drawing/2014/main" id="{B6A1FD2F-3FAC-4835-96F1-22FD2EE70B5F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69" name="TextBox 18168">
          <a:extLst>
            <a:ext uri="{FF2B5EF4-FFF2-40B4-BE49-F238E27FC236}">
              <a16:creationId xmlns="" xmlns:a16="http://schemas.microsoft.com/office/drawing/2014/main" id="{8F33C18B-F12B-48AA-99A3-08155F25881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170" name="TextBox 18169">
          <a:extLst>
            <a:ext uri="{FF2B5EF4-FFF2-40B4-BE49-F238E27FC236}">
              <a16:creationId xmlns="" xmlns:a16="http://schemas.microsoft.com/office/drawing/2014/main" id="{90799DF4-08C7-47A4-980F-2609BF21E506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71" name="TextBox 18170">
          <a:extLst>
            <a:ext uri="{FF2B5EF4-FFF2-40B4-BE49-F238E27FC236}">
              <a16:creationId xmlns="" xmlns:a16="http://schemas.microsoft.com/office/drawing/2014/main" id="{27E6E9B1-BD05-460C-A37B-8FC46E788201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172" name="TextBox 18171">
          <a:extLst>
            <a:ext uri="{FF2B5EF4-FFF2-40B4-BE49-F238E27FC236}">
              <a16:creationId xmlns="" xmlns:a16="http://schemas.microsoft.com/office/drawing/2014/main" id="{E340F244-CE0C-4963-9191-E9E66CE9D979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73" name="TextBox 18172">
          <a:extLst>
            <a:ext uri="{FF2B5EF4-FFF2-40B4-BE49-F238E27FC236}">
              <a16:creationId xmlns="" xmlns:a16="http://schemas.microsoft.com/office/drawing/2014/main" id="{A1BC4A17-EA31-4E8E-BD92-3FECE139A11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74" name="TextBox 18173">
          <a:extLst>
            <a:ext uri="{FF2B5EF4-FFF2-40B4-BE49-F238E27FC236}">
              <a16:creationId xmlns="" xmlns:a16="http://schemas.microsoft.com/office/drawing/2014/main" id="{9BCA062D-B623-481B-B49D-FB7ECAA606FA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75" name="TextBox 18174">
          <a:extLst>
            <a:ext uri="{FF2B5EF4-FFF2-40B4-BE49-F238E27FC236}">
              <a16:creationId xmlns="" xmlns:a16="http://schemas.microsoft.com/office/drawing/2014/main" id="{324DD94A-11B1-48B9-8A5E-444DEB226DF8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176" name="TextBox 18175">
          <a:extLst>
            <a:ext uri="{FF2B5EF4-FFF2-40B4-BE49-F238E27FC236}">
              <a16:creationId xmlns="" xmlns:a16="http://schemas.microsoft.com/office/drawing/2014/main" id="{F0578E91-6067-4CDC-A763-1ABFEC286725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77" name="TextBox 18176">
          <a:extLst>
            <a:ext uri="{FF2B5EF4-FFF2-40B4-BE49-F238E27FC236}">
              <a16:creationId xmlns="" xmlns:a16="http://schemas.microsoft.com/office/drawing/2014/main" id="{3D444FE7-843D-4D5C-B6AA-B705A36B33A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178" name="TextBox 18177">
          <a:extLst>
            <a:ext uri="{FF2B5EF4-FFF2-40B4-BE49-F238E27FC236}">
              <a16:creationId xmlns="" xmlns:a16="http://schemas.microsoft.com/office/drawing/2014/main" id="{16B61E85-78D1-44A6-9BF2-937AED15F141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79" name="TextBox 18178">
          <a:extLst>
            <a:ext uri="{FF2B5EF4-FFF2-40B4-BE49-F238E27FC236}">
              <a16:creationId xmlns="" xmlns:a16="http://schemas.microsoft.com/office/drawing/2014/main" id="{32AB174E-DB9E-48B3-BEFF-103B1FBEBEE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180" name="TextBox 18179">
          <a:extLst>
            <a:ext uri="{FF2B5EF4-FFF2-40B4-BE49-F238E27FC236}">
              <a16:creationId xmlns="" xmlns:a16="http://schemas.microsoft.com/office/drawing/2014/main" id="{3BACBB26-3F59-4F00-B74B-768667C51E2E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81" name="TextBox 18180">
          <a:extLst>
            <a:ext uri="{FF2B5EF4-FFF2-40B4-BE49-F238E27FC236}">
              <a16:creationId xmlns="" xmlns:a16="http://schemas.microsoft.com/office/drawing/2014/main" id="{7CB62E6D-69A8-4464-A62D-1EE0B1916C4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82" name="TextBox 18181">
          <a:extLst>
            <a:ext uri="{FF2B5EF4-FFF2-40B4-BE49-F238E27FC236}">
              <a16:creationId xmlns="" xmlns:a16="http://schemas.microsoft.com/office/drawing/2014/main" id="{8BAF07B7-8E86-4797-9508-FB19777B238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83" name="TextBox 18182">
          <a:extLst>
            <a:ext uri="{FF2B5EF4-FFF2-40B4-BE49-F238E27FC236}">
              <a16:creationId xmlns="" xmlns:a16="http://schemas.microsoft.com/office/drawing/2014/main" id="{C8626FD1-10F2-4990-862F-AE61BA88D152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184" name="TextBox 18183">
          <a:extLst>
            <a:ext uri="{FF2B5EF4-FFF2-40B4-BE49-F238E27FC236}">
              <a16:creationId xmlns="" xmlns:a16="http://schemas.microsoft.com/office/drawing/2014/main" id="{D31EBC64-68EA-4C90-8847-2F125E6FE231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85" name="TextBox 18184">
          <a:extLst>
            <a:ext uri="{FF2B5EF4-FFF2-40B4-BE49-F238E27FC236}">
              <a16:creationId xmlns="" xmlns:a16="http://schemas.microsoft.com/office/drawing/2014/main" id="{32A99926-B6B1-4525-B944-CB52EAF2C5B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186" name="TextBox 18185">
          <a:extLst>
            <a:ext uri="{FF2B5EF4-FFF2-40B4-BE49-F238E27FC236}">
              <a16:creationId xmlns="" xmlns:a16="http://schemas.microsoft.com/office/drawing/2014/main" id="{01DA67ED-3749-4740-80D0-DDE4398D016D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87" name="TextBox 18186">
          <a:extLst>
            <a:ext uri="{FF2B5EF4-FFF2-40B4-BE49-F238E27FC236}">
              <a16:creationId xmlns="" xmlns:a16="http://schemas.microsoft.com/office/drawing/2014/main" id="{1100DC18-B390-47C4-AEF0-6C2448F2E52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188" name="TextBox 18187">
          <a:extLst>
            <a:ext uri="{FF2B5EF4-FFF2-40B4-BE49-F238E27FC236}">
              <a16:creationId xmlns="" xmlns:a16="http://schemas.microsoft.com/office/drawing/2014/main" id="{6677075B-C322-45C4-93D5-6768F897FC8B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89" name="TextBox 18188">
          <a:extLst>
            <a:ext uri="{FF2B5EF4-FFF2-40B4-BE49-F238E27FC236}">
              <a16:creationId xmlns="" xmlns:a16="http://schemas.microsoft.com/office/drawing/2014/main" id="{96B7EC7B-6A2D-4DA6-8536-615E864C863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90" name="TextBox 18189">
          <a:extLst>
            <a:ext uri="{FF2B5EF4-FFF2-40B4-BE49-F238E27FC236}">
              <a16:creationId xmlns="" xmlns:a16="http://schemas.microsoft.com/office/drawing/2014/main" id="{F730CA67-5CC3-4AA1-93AF-AD54D8E91278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91" name="TextBox 18190">
          <a:extLst>
            <a:ext uri="{FF2B5EF4-FFF2-40B4-BE49-F238E27FC236}">
              <a16:creationId xmlns="" xmlns:a16="http://schemas.microsoft.com/office/drawing/2014/main" id="{793300C8-D545-4038-8196-571BB9267B4D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192" name="TextBox 18191">
          <a:extLst>
            <a:ext uri="{FF2B5EF4-FFF2-40B4-BE49-F238E27FC236}">
              <a16:creationId xmlns="" xmlns:a16="http://schemas.microsoft.com/office/drawing/2014/main" id="{15C908C3-7837-483A-BFCE-7D5A50C72DC1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93" name="TextBox 18192">
          <a:extLst>
            <a:ext uri="{FF2B5EF4-FFF2-40B4-BE49-F238E27FC236}">
              <a16:creationId xmlns="" xmlns:a16="http://schemas.microsoft.com/office/drawing/2014/main" id="{FB539CDE-42B4-4584-9A19-E17EC354D3D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194" name="TextBox 18193">
          <a:extLst>
            <a:ext uri="{FF2B5EF4-FFF2-40B4-BE49-F238E27FC236}">
              <a16:creationId xmlns="" xmlns:a16="http://schemas.microsoft.com/office/drawing/2014/main" id="{5F610E52-E5D9-474B-8D2A-66D30BA6890F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95" name="TextBox 18194">
          <a:extLst>
            <a:ext uri="{FF2B5EF4-FFF2-40B4-BE49-F238E27FC236}">
              <a16:creationId xmlns="" xmlns:a16="http://schemas.microsoft.com/office/drawing/2014/main" id="{A0EB5FE4-872C-4E5F-83DE-2A7328854B7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196" name="TextBox 18195">
          <a:extLst>
            <a:ext uri="{FF2B5EF4-FFF2-40B4-BE49-F238E27FC236}">
              <a16:creationId xmlns="" xmlns:a16="http://schemas.microsoft.com/office/drawing/2014/main" id="{31CC9BBE-D283-4DD0-9548-43BCD228E534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197" name="TextBox 18196">
          <a:extLst>
            <a:ext uri="{FF2B5EF4-FFF2-40B4-BE49-F238E27FC236}">
              <a16:creationId xmlns="" xmlns:a16="http://schemas.microsoft.com/office/drawing/2014/main" id="{6E40D91F-C66F-450E-8EA2-1E92E3334A0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198" name="TextBox 18197">
          <a:extLst>
            <a:ext uri="{FF2B5EF4-FFF2-40B4-BE49-F238E27FC236}">
              <a16:creationId xmlns="" xmlns:a16="http://schemas.microsoft.com/office/drawing/2014/main" id="{B78FE1ED-6931-447F-87BD-5DABE2636337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199" name="TextBox 18198">
          <a:extLst>
            <a:ext uri="{FF2B5EF4-FFF2-40B4-BE49-F238E27FC236}">
              <a16:creationId xmlns="" xmlns:a16="http://schemas.microsoft.com/office/drawing/2014/main" id="{617C59E4-CEA8-4781-BC0E-C427D99A06D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200" name="TextBox 18199">
          <a:extLst>
            <a:ext uri="{FF2B5EF4-FFF2-40B4-BE49-F238E27FC236}">
              <a16:creationId xmlns="" xmlns:a16="http://schemas.microsoft.com/office/drawing/2014/main" id="{ED855E3C-7459-4A16-9C04-6DED4FC16321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01" name="TextBox 18200">
          <a:extLst>
            <a:ext uri="{FF2B5EF4-FFF2-40B4-BE49-F238E27FC236}">
              <a16:creationId xmlns="" xmlns:a16="http://schemas.microsoft.com/office/drawing/2014/main" id="{FEA3F8CF-E6BE-40EC-B76A-2A14B10C200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202" name="TextBox 18201">
          <a:extLst>
            <a:ext uri="{FF2B5EF4-FFF2-40B4-BE49-F238E27FC236}">
              <a16:creationId xmlns="" xmlns:a16="http://schemas.microsoft.com/office/drawing/2014/main" id="{0137E8E7-764B-4CDB-86A0-3ED4C98F2CC7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03" name="TextBox 18202">
          <a:extLst>
            <a:ext uri="{FF2B5EF4-FFF2-40B4-BE49-F238E27FC236}">
              <a16:creationId xmlns="" xmlns:a16="http://schemas.microsoft.com/office/drawing/2014/main" id="{62D0788C-6BEB-41FD-AB94-AD0912AE18F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204" name="TextBox 18203">
          <a:extLst>
            <a:ext uri="{FF2B5EF4-FFF2-40B4-BE49-F238E27FC236}">
              <a16:creationId xmlns="" xmlns:a16="http://schemas.microsoft.com/office/drawing/2014/main" id="{77FA6BA8-7519-45C5-BADA-E21ABDEA09AE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05" name="TextBox 18204">
          <a:extLst>
            <a:ext uri="{FF2B5EF4-FFF2-40B4-BE49-F238E27FC236}">
              <a16:creationId xmlns="" xmlns:a16="http://schemas.microsoft.com/office/drawing/2014/main" id="{B1ED005B-5E26-480B-91C4-7AB2AFE21B5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06" name="TextBox 18205">
          <a:extLst>
            <a:ext uri="{FF2B5EF4-FFF2-40B4-BE49-F238E27FC236}">
              <a16:creationId xmlns="" xmlns:a16="http://schemas.microsoft.com/office/drawing/2014/main" id="{8CE10891-B4B0-42BE-8779-A4403DD1FAE7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07" name="TextBox 18206">
          <a:extLst>
            <a:ext uri="{FF2B5EF4-FFF2-40B4-BE49-F238E27FC236}">
              <a16:creationId xmlns="" xmlns:a16="http://schemas.microsoft.com/office/drawing/2014/main" id="{FEF680AF-1F92-47A0-B72A-0C62C7F362A2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208" name="TextBox 18207">
          <a:extLst>
            <a:ext uri="{FF2B5EF4-FFF2-40B4-BE49-F238E27FC236}">
              <a16:creationId xmlns="" xmlns:a16="http://schemas.microsoft.com/office/drawing/2014/main" id="{F961946B-028F-4190-8BE1-9D48000B5BFB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09" name="TextBox 18208">
          <a:extLst>
            <a:ext uri="{FF2B5EF4-FFF2-40B4-BE49-F238E27FC236}">
              <a16:creationId xmlns="" xmlns:a16="http://schemas.microsoft.com/office/drawing/2014/main" id="{A2177D86-D85E-47C3-AA92-48CE4D44944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210" name="TextBox 18209">
          <a:extLst>
            <a:ext uri="{FF2B5EF4-FFF2-40B4-BE49-F238E27FC236}">
              <a16:creationId xmlns="" xmlns:a16="http://schemas.microsoft.com/office/drawing/2014/main" id="{0A1600E9-64CD-4106-8E1E-841926102A94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11" name="TextBox 18210">
          <a:extLst>
            <a:ext uri="{FF2B5EF4-FFF2-40B4-BE49-F238E27FC236}">
              <a16:creationId xmlns="" xmlns:a16="http://schemas.microsoft.com/office/drawing/2014/main" id="{B003B125-0E87-4163-AE28-89231D96AA0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212" name="TextBox 18211">
          <a:extLst>
            <a:ext uri="{FF2B5EF4-FFF2-40B4-BE49-F238E27FC236}">
              <a16:creationId xmlns="" xmlns:a16="http://schemas.microsoft.com/office/drawing/2014/main" id="{F36F74D6-0593-48BA-ADFB-EBEC91964359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13" name="TextBox 18212">
          <a:extLst>
            <a:ext uri="{FF2B5EF4-FFF2-40B4-BE49-F238E27FC236}">
              <a16:creationId xmlns="" xmlns:a16="http://schemas.microsoft.com/office/drawing/2014/main" id="{35ED9D71-AAF5-4497-AD57-25C0B6D35981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14" name="TextBox 18213">
          <a:extLst>
            <a:ext uri="{FF2B5EF4-FFF2-40B4-BE49-F238E27FC236}">
              <a16:creationId xmlns="" xmlns:a16="http://schemas.microsoft.com/office/drawing/2014/main" id="{30C61160-A67D-474F-AE6F-F4793AF8BBE4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15" name="TextBox 18214">
          <a:extLst>
            <a:ext uri="{FF2B5EF4-FFF2-40B4-BE49-F238E27FC236}">
              <a16:creationId xmlns="" xmlns:a16="http://schemas.microsoft.com/office/drawing/2014/main" id="{86350C7C-2B08-4D3B-8139-8A21C581C320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216" name="TextBox 18215">
          <a:extLst>
            <a:ext uri="{FF2B5EF4-FFF2-40B4-BE49-F238E27FC236}">
              <a16:creationId xmlns="" xmlns:a16="http://schemas.microsoft.com/office/drawing/2014/main" id="{32C14D82-A3BB-4630-9F5D-3B5D4147B42D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17" name="TextBox 18216">
          <a:extLst>
            <a:ext uri="{FF2B5EF4-FFF2-40B4-BE49-F238E27FC236}">
              <a16:creationId xmlns="" xmlns:a16="http://schemas.microsoft.com/office/drawing/2014/main" id="{D6580313-EBF2-43C2-ADC9-4B14315B421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218" name="TextBox 18217">
          <a:extLst>
            <a:ext uri="{FF2B5EF4-FFF2-40B4-BE49-F238E27FC236}">
              <a16:creationId xmlns="" xmlns:a16="http://schemas.microsoft.com/office/drawing/2014/main" id="{4D3E05D9-A762-464C-A625-47F27AFAF321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19" name="TextBox 18218">
          <a:extLst>
            <a:ext uri="{FF2B5EF4-FFF2-40B4-BE49-F238E27FC236}">
              <a16:creationId xmlns="" xmlns:a16="http://schemas.microsoft.com/office/drawing/2014/main" id="{F3EC681C-653E-4F81-80AE-60F7737EDBC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220" name="TextBox 18219">
          <a:extLst>
            <a:ext uri="{FF2B5EF4-FFF2-40B4-BE49-F238E27FC236}">
              <a16:creationId xmlns="" xmlns:a16="http://schemas.microsoft.com/office/drawing/2014/main" id="{BD19462B-02A5-4A52-B5D3-37101EFA7E53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21" name="TextBox 18220">
          <a:extLst>
            <a:ext uri="{FF2B5EF4-FFF2-40B4-BE49-F238E27FC236}">
              <a16:creationId xmlns="" xmlns:a16="http://schemas.microsoft.com/office/drawing/2014/main" id="{47543EE1-B686-4AFC-B68D-FD05DF57242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22" name="TextBox 18221">
          <a:extLst>
            <a:ext uri="{FF2B5EF4-FFF2-40B4-BE49-F238E27FC236}">
              <a16:creationId xmlns="" xmlns:a16="http://schemas.microsoft.com/office/drawing/2014/main" id="{49959BCF-FDE4-43CB-AE98-1EA2ECBA575A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23" name="TextBox 18222">
          <a:extLst>
            <a:ext uri="{FF2B5EF4-FFF2-40B4-BE49-F238E27FC236}">
              <a16:creationId xmlns="" xmlns:a16="http://schemas.microsoft.com/office/drawing/2014/main" id="{7B3C9B71-3809-4481-A49C-34205CA0CC8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224" name="TextBox 18223">
          <a:extLst>
            <a:ext uri="{FF2B5EF4-FFF2-40B4-BE49-F238E27FC236}">
              <a16:creationId xmlns="" xmlns:a16="http://schemas.microsoft.com/office/drawing/2014/main" id="{4C2DD65D-FC3E-42E2-AA2D-1370F839064A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25" name="TextBox 18224">
          <a:extLst>
            <a:ext uri="{FF2B5EF4-FFF2-40B4-BE49-F238E27FC236}">
              <a16:creationId xmlns="" xmlns:a16="http://schemas.microsoft.com/office/drawing/2014/main" id="{5FE01B16-78D2-497F-BE84-1AC4240C121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226" name="TextBox 18225">
          <a:extLst>
            <a:ext uri="{FF2B5EF4-FFF2-40B4-BE49-F238E27FC236}">
              <a16:creationId xmlns="" xmlns:a16="http://schemas.microsoft.com/office/drawing/2014/main" id="{AFC0171D-1CDE-4DA9-ACED-8F31DD023A53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27" name="TextBox 18226">
          <a:extLst>
            <a:ext uri="{FF2B5EF4-FFF2-40B4-BE49-F238E27FC236}">
              <a16:creationId xmlns="" xmlns:a16="http://schemas.microsoft.com/office/drawing/2014/main" id="{1DCF6F02-7B99-47FC-9BEF-6C994BD7F3F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228" name="TextBox 18227">
          <a:extLst>
            <a:ext uri="{FF2B5EF4-FFF2-40B4-BE49-F238E27FC236}">
              <a16:creationId xmlns="" xmlns:a16="http://schemas.microsoft.com/office/drawing/2014/main" id="{CEBF3E0C-8581-472F-90DF-8E289A2F6E07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29" name="TextBox 18228">
          <a:extLst>
            <a:ext uri="{FF2B5EF4-FFF2-40B4-BE49-F238E27FC236}">
              <a16:creationId xmlns="" xmlns:a16="http://schemas.microsoft.com/office/drawing/2014/main" id="{D727FFF4-748E-4DEC-AB51-F132B7581B0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30" name="TextBox 18229">
          <a:extLst>
            <a:ext uri="{FF2B5EF4-FFF2-40B4-BE49-F238E27FC236}">
              <a16:creationId xmlns="" xmlns:a16="http://schemas.microsoft.com/office/drawing/2014/main" id="{3DE2A933-D26F-4FFA-87A0-E8DD8CAAE19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31" name="TextBox 18230">
          <a:extLst>
            <a:ext uri="{FF2B5EF4-FFF2-40B4-BE49-F238E27FC236}">
              <a16:creationId xmlns="" xmlns:a16="http://schemas.microsoft.com/office/drawing/2014/main" id="{A524F737-2D14-4C75-B8B9-3D505C0D665F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232" name="TextBox 18231">
          <a:extLst>
            <a:ext uri="{FF2B5EF4-FFF2-40B4-BE49-F238E27FC236}">
              <a16:creationId xmlns="" xmlns:a16="http://schemas.microsoft.com/office/drawing/2014/main" id="{FEFE55BF-B39A-40C2-BF49-C9C77A34766E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33" name="TextBox 18232">
          <a:extLst>
            <a:ext uri="{FF2B5EF4-FFF2-40B4-BE49-F238E27FC236}">
              <a16:creationId xmlns="" xmlns:a16="http://schemas.microsoft.com/office/drawing/2014/main" id="{A92932A5-25F2-41C0-BF14-356A666EB97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234" name="TextBox 18233">
          <a:extLst>
            <a:ext uri="{FF2B5EF4-FFF2-40B4-BE49-F238E27FC236}">
              <a16:creationId xmlns="" xmlns:a16="http://schemas.microsoft.com/office/drawing/2014/main" id="{A7963AEA-6EAB-4B49-B541-6DD22FD5E304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35" name="TextBox 18234">
          <a:extLst>
            <a:ext uri="{FF2B5EF4-FFF2-40B4-BE49-F238E27FC236}">
              <a16:creationId xmlns="" xmlns:a16="http://schemas.microsoft.com/office/drawing/2014/main" id="{91631DA3-3FDE-449B-92B3-400776ED3129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236" name="TextBox 18235">
          <a:extLst>
            <a:ext uri="{FF2B5EF4-FFF2-40B4-BE49-F238E27FC236}">
              <a16:creationId xmlns="" xmlns:a16="http://schemas.microsoft.com/office/drawing/2014/main" id="{36F7265D-1BC7-4DAD-8683-566ED1BB6487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37" name="TextBox 18236">
          <a:extLst>
            <a:ext uri="{FF2B5EF4-FFF2-40B4-BE49-F238E27FC236}">
              <a16:creationId xmlns="" xmlns:a16="http://schemas.microsoft.com/office/drawing/2014/main" id="{9D1B4E2F-8448-4B6D-BF8B-7B710A6F693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38" name="TextBox 18237">
          <a:extLst>
            <a:ext uri="{FF2B5EF4-FFF2-40B4-BE49-F238E27FC236}">
              <a16:creationId xmlns="" xmlns:a16="http://schemas.microsoft.com/office/drawing/2014/main" id="{890CD53A-10EC-4903-A8E1-DE7D5DB3CD92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39" name="TextBox 18238">
          <a:extLst>
            <a:ext uri="{FF2B5EF4-FFF2-40B4-BE49-F238E27FC236}">
              <a16:creationId xmlns="" xmlns:a16="http://schemas.microsoft.com/office/drawing/2014/main" id="{8F626166-D847-44E8-9824-8AD47F6D8F1E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240" name="TextBox 18239">
          <a:extLst>
            <a:ext uri="{FF2B5EF4-FFF2-40B4-BE49-F238E27FC236}">
              <a16:creationId xmlns="" xmlns:a16="http://schemas.microsoft.com/office/drawing/2014/main" id="{31E98F1B-A15D-4ADB-BB12-C0A16AF3BF8E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41" name="TextBox 18240">
          <a:extLst>
            <a:ext uri="{FF2B5EF4-FFF2-40B4-BE49-F238E27FC236}">
              <a16:creationId xmlns="" xmlns:a16="http://schemas.microsoft.com/office/drawing/2014/main" id="{6A038F6C-F60D-4176-B6F4-4B043693387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242" name="TextBox 18241">
          <a:extLst>
            <a:ext uri="{FF2B5EF4-FFF2-40B4-BE49-F238E27FC236}">
              <a16:creationId xmlns="" xmlns:a16="http://schemas.microsoft.com/office/drawing/2014/main" id="{7B7B0FA6-A95A-464D-AB30-7FB165DBC752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43" name="TextBox 18242">
          <a:extLst>
            <a:ext uri="{FF2B5EF4-FFF2-40B4-BE49-F238E27FC236}">
              <a16:creationId xmlns="" xmlns:a16="http://schemas.microsoft.com/office/drawing/2014/main" id="{0BB13518-74E7-4835-A5F2-7EBF8469182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244" name="TextBox 18243">
          <a:extLst>
            <a:ext uri="{FF2B5EF4-FFF2-40B4-BE49-F238E27FC236}">
              <a16:creationId xmlns="" xmlns:a16="http://schemas.microsoft.com/office/drawing/2014/main" id="{D350FFA6-77DD-456A-8374-EB6315939A1C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45" name="TextBox 18244">
          <a:extLst>
            <a:ext uri="{FF2B5EF4-FFF2-40B4-BE49-F238E27FC236}">
              <a16:creationId xmlns="" xmlns:a16="http://schemas.microsoft.com/office/drawing/2014/main" id="{9E3995E6-5990-4256-9856-1CE18F79F19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46" name="TextBox 18245">
          <a:extLst>
            <a:ext uri="{FF2B5EF4-FFF2-40B4-BE49-F238E27FC236}">
              <a16:creationId xmlns="" xmlns:a16="http://schemas.microsoft.com/office/drawing/2014/main" id="{7C5F8DD6-844D-4A68-8DD1-0B8F838BFAB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47" name="TextBox 18246">
          <a:extLst>
            <a:ext uri="{FF2B5EF4-FFF2-40B4-BE49-F238E27FC236}">
              <a16:creationId xmlns="" xmlns:a16="http://schemas.microsoft.com/office/drawing/2014/main" id="{0369E18B-E844-4B7C-98E6-567CF593212E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248" name="TextBox 18247">
          <a:extLst>
            <a:ext uri="{FF2B5EF4-FFF2-40B4-BE49-F238E27FC236}">
              <a16:creationId xmlns="" xmlns:a16="http://schemas.microsoft.com/office/drawing/2014/main" id="{2B9189A1-4E8F-47AE-B74A-1991893415BA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49" name="TextBox 18248">
          <a:extLst>
            <a:ext uri="{FF2B5EF4-FFF2-40B4-BE49-F238E27FC236}">
              <a16:creationId xmlns="" xmlns:a16="http://schemas.microsoft.com/office/drawing/2014/main" id="{5C6917F4-0AD8-4DC8-92E4-F78CC7E3410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250" name="TextBox 18249">
          <a:extLst>
            <a:ext uri="{FF2B5EF4-FFF2-40B4-BE49-F238E27FC236}">
              <a16:creationId xmlns="" xmlns:a16="http://schemas.microsoft.com/office/drawing/2014/main" id="{927BDA68-E6A0-4457-9FB0-5F2D8DCAA831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51" name="TextBox 18250">
          <a:extLst>
            <a:ext uri="{FF2B5EF4-FFF2-40B4-BE49-F238E27FC236}">
              <a16:creationId xmlns="" xmlns:a16="http://schemas.microsoft.com/office/drawing/2014/main" id="{E642E298-3B9C-49F5-919D-25183963450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252" name="TextBox 18251">
          <a:extLst>
            <a:ext uri="{FF2B5EF4-FFF2-40B4-BE49-F238E27FC236}">
              <a16:creationId xmlns="" xmlns:a16="http://schemas.microsoft.com/office/drawing/2014/main" id="{18899F20-247F-4834-AF18-125AB7608CE4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53" name="TextBox 18252">
          <a:extLst>
            <a:ext uri="{FF2B5EF4-FFF2-40B4-BE49-F238E27FC236}">
              <a16:creationId xmlns="" xmlns:a16="http://schemas.microsoft.com/office/drawing/2014/main" id="{3D556171-46CA-4FBD-8D43-0FA661D342E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54" name="TextBox 18253">
          <a:extLst>
            <a:ext uri="{FF2B5EF4-FFF2-40B4-BE49-F238E27FC236}">
              <a16:creationId xmlns="" xmlns:a16="http://schemas.microsoft.com/office/drawing/2014/main" id="{92492A29-848B-4C42-A3C0-F61263F66EE2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55" name="TextBox 18254">
          <a:extLst>
            <a:ext uri="{FF2B5EF4-FFF2-40B4-BE49-F238E27FC236}">
              <a16:creationId xmlns="" xmlns:a16="http://schemas.microsoft.com/office/drawing/2014/main" id="{1DFBB7E4-3543-4DF6-A5D1-9F552BB54D64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256" name="TextBox 18255">
          <a:extLst>
            <a:ext uri="{FF2B5EF4-FFF2-40B4-BE49-F238E27FC236}">
              <a16:creationId xmlns="" xmlns:a16="http://schemas.microsoft.com/office/drawing/2014/main" id="{A569BA3C-0584-43F3-85B4-8CBDB48DF234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57" name="TextBox 18256">
          <a:extLst>
            <a:ext uri="{FF2B5EF4-FFF2-40B4-BE49-F238E27FC236}">
              <a16:creationId xmlns="" xmlns:a16="http://schemas.microsoft.com/office/drawing/2014/main" id="{F25BBDAB-E849-4F80-8295-508330E7C155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258" name="TextBox 18257">
          <a:extLst>
            <a:ext uri="{FF2B5EF4-FFF2-40B4-BE49-F238E27FC236}">
              <a16:creationId xmlns="" xmlns:a16="http://schemas.microsoft.com/office/drawing/2014/main" id="{0ACAD793-03AE-4600-BD42-AAAF00738382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59" name="TextBox 18258">
          <a:extLst>
            <a:ext uri="{FF2B5EF4-FFF2-40B4-BE49-F238E27FC236}">
              <a16:creationId xmlns="" xmlns:a16="http://schemas.microsoft.com/office/drawing/2014/main" id="{300601D6-0CDF-4643-A33E-98D7DFB60DB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260" name="TextBox 18259">
          <a:extLst>
            <a:ext uri="{FF2B5EF4-FFF2-40B4-BE49-F238E27FC236}">
              <a16:creationId xmlns="" xmlns:a16="http://schemas.microsoft.com/office/drawing/2014/main" id="{9BB9874C-2FB7-4935-B3EF-21BC81B91000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61" name="TextBox 18260">
          <a:extLst>
            <a:ext uri="{FF2B5EF4-FFF2-40B4-BE49-F238E27FC236}">
              <a16:creationId xmlns="" xmlns:a16="http://schemas.microsoft.com/office/drawing/2014/main" id="{DAA8859E-69CB-4F57-B1B4-0E41471EBA5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62" name="TextBox 18261">
          <a:extLst>
            <a:ext uri="{FF2B5EF4-FFF2-40B4-BE49-F238E27FC236}">
              <a16:creationId xmlns="" xmlns:a16="http://schemas.microsoft.com/office/drawing/2014/main" id="{F623B3A4-5DEB-4E95-8B35-7BF90BFD3755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63" name="TextBox 18262">
          <a:extLst>
            <a:ext uri="{FF2B5EF4-FFF2-40B4-BE49-F238E27FC236}">
              <a16:creationId xmlns="" xmlns:a16="http://schemas.microsoft.com/office/drawing/2014/main" id="{E7B1FAE0-D16E-4A7C-A549-12192DA9058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64" name="TextBox 18263">
          <a:extLst>
            <a:ext uri="{FF2B5EF4-FFF2-40B4-BE49-F238E27FC236}">
              <a16:creationId xmlns="" xmlns:a16="http://schemas.microsoft.com/office/drawing/2014/main" id="{28FA8C5A-2CA3-43C0-B1CC-422BA98A8A1C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65" name="TextBox 18264">
          <a:extLst>
            <a:ext uri="{FF2B5EF4-FFF2-40B4-BE49-F238E27FC236}">
              <a16:creationId xmlns="" xmlns:a16="http://schemas.microsoft.com/office/drawing/2014/main" id="{EBB0AB6D-80AA-4568-B0BE-BBA712293F7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266" name="TextBox 18265">
          <a:extLst>
            <a:ext uri="{FF2B5EF4-FFF2-40B4-BE49-F238E27FC236}">
              <a16:creationId xmlns="" xmlns:a16="http://schemas.microsoft.com/office/drawing/2014/main" id="{DB5A74CF-81D5-4D95-A827-9EA976AEA17C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67" name="TextBox 18266">
          <a:extLst>
            <a:ext uri="{FF2B5EF4-FFF2-40B4-BE49-F238E27FC236}">
              <a16:creationId xmlns="" xmlns:a16="http://schemas.microsoft.com/office/drawing/2014/main" id="{19015FB6-FC4F-4105-A62C-DFEFB4DBBF9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268" name="TextBox 18267">
          <a:extLst>
            <a:ext uri="{FF2B5EF4-FFF2-40B4-BE49-F238E27FC236}">
              <a16:creationId xmlns="" xmlns:a16="http://schemas.microsoft.com/office/drawing/2014/main" id="{FB64FBFE-AF9B-4EDF-8600-690BB682D145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69" name="TextBox 18268">
          <a:extLst>
            <a:ext uri="{FF2B5EF4-FFF2-40B4-BE49-F238E27FC236}">
              <a16:creationId xmlns="" xmlns:a16="http://schemas.microsoft.com/office/drawing/2014/main" id="{DA523027-D19E-4435-B7FF-89642174C49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270" name="TextBox 18269">
          <a:extLst>
            <a:ext uri="{FF2B5EF4-FFF2-40B4-BE49-F238E27FC236}">
              <a16:creationId xmlns="" xmlns:a16="http://schemas.microsoft.com/office/drawing/2014/main" id="{934DB5F1-6D3A-46E2-8F1F-0429AEDA2844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71" name="TextBox 18270">
          <a:extLst>
            <a:ext uri="{FF2B5EF4-FFF2-40B4-BE49-F238E27FC236}">
              <a16:creationId xmlns="" xmlns:a16="http://schemas.microsoft.com/office/drawing/2014/main" id="{90B889B3-8D0C-46AA-8B3A-81D8F014952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72" name="TextBox 18271">
          <a:extLst>
            <a:ext uri="{FF2B5EF4-FFF2-40B4-BE49-F238E27FC236}">
              <a16:creationId xmlns="" xmlns:a16="http://schemas.microsoft.com/office/drawing/2014/main" id="{1C49769C-9B85-4769-A215-CE534A353FBB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73" name="TextBox 18272">
          <a:extLst>
            <a:ext uri="{FF2B5EF4-FFF2-40B4-BE49-F238E27FC236}">
              <a16:creationId xmlns="" xmlns:a16="http://schemas.microsoft.com/office/drawing/2014/main" id="{3DFB3156-BD8E-456E-947A-3E6E2BDE19C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274" name="TextBox 18273">
          <a:extLst>
            <a:ext uri="{FF2B5EF4-FFF2-40B4-BE49-F238E27FC236}">
              <a16:creationId xmlns="" xmlns:a16="http://schemas.microsoft.com/office/drawing/2014/main" id="{0AA48F70-95BD-49F3-9286-70435D39CD3E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75" name="TextBox 18274">
          <a:extLst>
            <a:ext uri="{FF2B5EF4-FFF2-40B4-BE49-F238E27FC236}">
              <a16:creationId xmlns="" xmlns:a16="http://schemas.microsoft.com/office/drawing/2014/main" id="{3E8A1317-969F-4C73-9250-E64F341476F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276" name="TextBox 18275">
          <a:extLst>
            <a:ext uri="{FF2B5EF4-FFF2-40B4-BE49-F238E27FC236}">
              <a16:creationId xmlns="" xmlns:a16="http://schemas.microsoft.com/office/drawing/2014/main" id="{2583FE5B-1DB5-4168-84EC-2E94CA95CE94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77" name="TextBox 18276">
          <a:extLst>
            <a:ext uri="{FF2B5EF4-FFF2-40B4-BE49-F238E27FC236}">
              <a16:creationId xmlns="" xmlns:a16="http://schemas.microsoft.com/office/drawing/2014/main" id="{2EC35ED1-1811-4D5D-A7A8-676D06D19BA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278" name="TextBox 18277">
          <a:extLst>
            <a:ext uri="{FF2B5EF4-FFF2-40B4-BE49-F238E27FC236}">
              <a16:creationId xmlns="" xmlns:a16="http://schemas.microsoft.com/office/drawing/2014/main" id="{1E492D02-3E4D-4091-BC40-11479CC12B50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79" name="TextBox 18278">
          <a:extLst>
            <a:ext uri="{FF2B5EF4-FFF2-40B4-BE49-F238E27FC236}">
              <a16:creationId xmlns="" xmlns:a16="http://schemas.microsoft.com/office/drawing/2014/main" id="{5D01429E-06BC-4A1E-A16A-37C1821AFBD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80" name="TextBox 18279">
          <a:extLst>
            <a:ext uri="{FF2B5EF4-FFF2-40B4-BE49-F238E27FC236}">
              <a16:creationId xmlns="" xmlns:a16="http://schemas.microsoft.com/office/drawing/2014/main" id="{D330D465-4B7C-4C93-8C43-25251F634A45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81" name="TextBox 18280">
          <a:extLst>
            <a:ext uri="{FF2B5EF4-FFF2-40B4-BE49-F238E27FC236}">
              <a16:creationId xmlns="" xmlns:a16="http://schemas.microsoft.com/office/drawing/2014/main" id="{F591D1DA-1B6A-44F1-B3B2-E37C9951552F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282" name="TextBox 18281">
          <a:extLst>
            <a:ext uri="{FF2B5EF4-FFF2-40B4-BE49-F238E27FC236}">
              <a16:creationId xmlns="" xmlns:a16="http://schemas.microsoft.com/office/drawing/2014/main" id="{7BD2F458-825C-4499-B1DC-307B7FE35C3C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83" name="TextBox 18282">
          <a:extLst>
            <a:ext uri="{FF2B5EF4-FFF2-40B4-BE49-F238E27FC236}">
              <a16:creationId xmlns="" xmlns:a16="http://schemas.microsoft.com/office/drawing/2014/main" id="{601900A1-2603-4550-BE90-F3474C426E2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284" name="TextBox 18283">
          <a:extLst>
            <a:ext uri="{FF2B5EF4-FFF2-40B4-BE49-F238E27FC236}">
              <a16:creationId xmlns="" xmlns:a16="http://schemas.microsoft.com/office/drawing/2014/main" id="{DE63D972-C454-4007-9E99-292188695CBD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85" name="TextBox 18284">
          <a:extLst>
            <a:ext uri="{FF2B5EF4-FFF2-40B4-BE49-F238E27FC236}">
              <a16:creationId xmlns="" xmlns:a16="http://schemas.microsoft.com/office/drawing/2014/main" id="{99DC98E9-74B8-4BC2-AF2C-3C0492AF9D3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286" name="TextBox 18285">
          <a:extLst>
            <a:ext uri="{FF2B5EF4-FFF2-40B4-BE49-F238E27FC236}">
              <a16:creationId xmlns="" xmlns:a16="http://schemas.microsoft.com/office/drawing/2014/main" id="{9E1382DB-DC7D-4295-82C0-5CE25F480401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87" name="TextBox 18286">
          <a:extLst>
            <a:ext uri="{FF2B5EF4-FFF2-40B4-BE49-F238E27FC236}">
              <a16:creationId xmlns="" xmlns:a16="http://schemas.microsoft.com/office/drawing/2014/main" id="{31A5680F-2D1A-4581-95E1-E2B331D04FB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88" name="TextBox 18287">
          <a:extLst>
            <a:ext uri="{FF2B5EF4-FFF2-40B4-BE49-F238E27FC236}">
              <a16:creationId xmlns="" xmlns:a16="http://schemas.microsoft.com/office/drawing/2014/main" id="{A54CBC8F-B947-44F7-BDF2-02936DC106B6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89" name="TextBox 18288">
          <a:extLst>
            <a:ext uri="{FF2B5EF4-FFF2-40B4-BE49-F238E27FC236}">
              <a16:creationId xmlns="" xmlns:a16="http://schemas.microsoft.com/office/drawing/2014/main" id="{65443520-2CCB-4F31-9408-BE9338CBD094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90" name="TextBox 18289">
          <a:extLst>
            <a:ext uri="{FF2B5EF4-FFF2-40B4-BE49-F238E27FC236}">
              <a16:creationId xmlns="" xmlns:a16="http://schemas.microsoft.com/office/drawing/2014/main" id="{2AA0EE26-06BC-48EB-8E4E-43F2F481F731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91" name="TextBox 18290">
          <a:extLst>
            <a:ext uri="{FF2B5EF4-FFF2-40B4-BE49-F238E27FC236}">
              <a16:creationId xmlns="" xmlns:a16="http://schemas.microsoft.com/office/drawing/2014/main" id="{36F2D2AC-650A-4D8F-AB20-CF2D1556432D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292" name="TextBox 18291">
          <a:extLst>
            <a:ext uri="{FF2B5EF4-FFF2-40B4-BE49-F238E27FC236}">
              <a16:creationId xmlns="" xmlns:a16="http://schemas.microsoft.com/office/drawing/2014/main" id="{A3D1FFE7-8F90-4346-95FD-8BBAA3099C2D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293" name="TextBox 18292">
          <a:extLst>
            <a:ext uri="{FF2B5EF4-FFF2-40B4-BE49-F238E27FC236}">
              <a16:creationId xmlns="" xmlns:a16="http://schemas.microsoft.com/office/drawing/2014/main" id="{EBB3C3D9-8898-496F-8532-F495C78275C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294" name="TextBox 18293">
          <a:extLst>
            <a:ext uri="{FF2B5EF4-FFF2-40B4-BE49-F238E27FC236}">
              <a16:creationId xmlns="" xmlns:a16="http://schemas.microsoft.com/office/drawing/2014/main" id="{3DF95EA2-584A-485E-9388-D18A090AE25E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95" name="TextBox 18294">
          <a:extLst>
            <a:ext uri="{FF2B5EF4-FFF2-40B4-BE49-F238E27FC236}">
              <a16:creationId xmlns="" xmlns:a16="http://schemas.microsoft.com/office/drawing/2014/main" id="{4BBEDA1B-2B44-45F6-BDCA-CA10E97251C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296" name="TextBox 18295">
          <a:extLst>
            <a:ext uri="{FF2B5EF4-FFF2-40B4-BE49-F238E27FC236}">
              <a16:creationId xmlns="" xmlns:a16="http://schemas.microsoft.com/office/drawing/2014/main" id="{4E1A724B-8D2A-40BE-8F5D-F7CEC5CCD08A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97" name="TextBox 18296">
          <a:extLst>
            <a:ext uri="{FF2B5EF4-FFF2-40B4-BE49-F238E27FC236}">
              <a16:creationId xmlns="" xmlns:a16="http://schemas.microsoft.com/office/drawing/2014/main" id="{84073E24-0346-42D0-9722-C689F9B7BE0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298" name="TextBox 18297">
          <a:extLst>
            <a:ext uri="{FF2B5EF4-FFF2-40B4-BE49-F238E27FC236}">
              <a16:creationId xmlns="" xmlns:a16="http://schemas.microsoft.com/office/drawing/2014/main" id="{FEA5CC76-98F7-43B7-972B-A9CE448A071F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299" name="TextBox 18298">
          <a:extLst>
            <a:ext uri="{FF2B5EF4-FFF2-40B4-BE49-F238E27FC236}">
              <a16:creationId xmlns="" xmlns:a16="http://schemas.microsoft.com/office/drawing/2014/main" id="{8BD1F471-82E6-4A74-B756-094191279B7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300" name="TextBox 18299">
          <a:extLst>
            <a:ext uri="{FF2B5EF4-FFF2-40B4-BE49-F238E27FC236}">
              <a16:creationId xmlns="" xmlns:a16="http://schemas.microsoft.com/office/drawing/2014/main" id="{3F190404-E2A5-4EC5-AD27-3C2E7FA32E04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301" name="TextBox 18300">
          <a:extLst>
            <a:ext uri="{FF2B5EF4-FFF2-40B4-BE49-F238E27FC236}">
              <a16:creationId xmlns="" xmlns:a16="http://schemas.microsoft.com/office/drawing/2014/main" id="{7AF34767-09E9-4900-9F3E-BB5E8445B5FD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302" name="TextBox 18301">
          <a:extLst>
            <a:ext uri="{FF2B5EF4-FFF2-40B4-BE49-F238E27FC236}">
              <a16:creationId xmlns="" xmlns:a16="http://schemas.microsoft.com/office/drawing/2014/main" id="{DCA48CA0-4241-46D8-A048-44A3D0EC14F9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03" name="TextBox 18302">
          <a:extLst>
            <a:ext uri="{FF2B5EF4-FFF2-40B4-BE49-F238E27FC236}">
              <a16:creationId xmlns="" xmlns:a16="http://schemas.microsoft.com/office/drawing/2014/main" id="{AFEABD01-8DE3-45B0-94E4-46365171F4A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304" name="TextBox 18303">
          <a:extLst>
            <a:ext uri="{FF2B5EF4-FFF2-40B4-BE49-F238E27FC236}">
              <a16:creationId xmlns="" xmlns:a16="http://schemas.microsoft.com/office/drawing/2014/main" id="{1D01C2B4-DB23-427E-ACC0-713006C5D8D4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05" name="TextBox 18304">
          <a:extLst>
            <a:ext uri="{FF2B5EF4-FFF2-40B4-BE49-F238E27FC236}">
              <a16:creationId xmlns="" xmlns:a16="http://schemas.microsoft.com/office/drawing/2014/main" id="{CFFA88D0-9A1F-4F5B-9685-4723C85D87B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306" name="TextBox 18305">
          <a:extLst>
            <a:ext uri="{FF2B5EF4-FFF2-40B4-BE49-F238E27FC236}">
              <a16:creationId xmlns="" xmlns:a16="http://schemas.microsoft.com/office/drawing/2014/main" id="{BB9F3536-E79E-498D-9B47-FB49709535A3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07" name="TextBox 18306">
          <a:extLst>
            <a:ext uri="{FF2B5EF4-FFF2-40B4-BE49-F238E27FC236}">
              <a16:creationId xmlns="" xmlns:a16="http://schemas.microsoft.com/office/drawing/2014/main" id="{CE0525EF-30A4-4830-A92B-67D8AA4DE63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308" name="TextBox 18307">
          <a:extLst>
            <a:ext uri="{FF2B5EF4-FFF2-40B4-BE49-F238E27FC236}">
              <a16:creationId xmlns="" xmlns:a16="http://schemas.microsoft.com/office/drawing/2014/main" id="{D1FD685D-1F8D-46E5-B7A0-7397B330262F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309" name="TextBox 18308">
          <a:extLst>
            <a:ext uri="{FF2B5EF4-FFF2-40B4-BE49-F238E27FC236}">
              <a16:creationId xmlns="" xmlns:a16="http://schemas.microsoft.com/office/drawing/2014/main" id="{D2231D72-9482-4DEA-B376-CABC45DB9209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310" name="TextBox 18309">
          <a:extLst>
            <a:ext uri="{FF2B5EF4-FFF2-40B4-BE49-F238E27FC236}">
              <a16:creationId xmlns="" xmlns:a16="http://schemas.microsoft.com/office/drawing/2014/main" id="{D7754167-E96C-4AD0-A171-6E723ABDD8BD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11" name="TextBox 18310">
          <a:extLst>
            <a:ext uri="{FF2B5EF4-FFF2-40B4-BE49-F238E27FC236}">
              <a16:creationId xmlns="" xmlns:a16="http://schemas.microsoft.com/office/drawing/2014/main" id="{5CCB1865-EB20-4061-9A3A-AFBF18E9F47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312" name="TextBox 18311">
          <a:extLst>
            <a:ext uri="{FF2B5EF4-FFF2-40B4-BE49-F238E27FC236}">
              <a16:creationId xmlns="" xmlns:a16="http://schemas.microsoft.com/office/drawing/2014/main" id="{3A1CE90E-EB3C-4695-894A-9F3E67BE43E8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13" name="TextBox 18312">
          <a:extLst>
            <a:ext uri="{FF2B5EF4-FFF2-40B4-BE49-F238E27FC236}">
              <a16:creationId xmlns="" xmlns:a16="http://schemas.microsoft.com/office/drawing/2014/main" id="{403A222F-2034-4935-AB73-EE83A3F1A30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314" name="TextBox 18313">
          <a:extLst>
            <a:ext uri="{FF2B5EF4-FFF2-40B4-BE49-F238E27FC236}">
              <a16:creationId xmlns="" xmlns:a16="http://schemas.microsoft.com/office/drawing/2014/main" id="{0E1A83B7-9A43-4DF7-9881-128C38607190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15" name="TextBox 18314">
          <a:extLst>
            <a:ext uri="{FF2B5EF4-FFF2-40B4-BE49-F238E27FC236}">
              <a16:creationId xmlns="" xmlns:a16="http://schemas.microsoft.com/office/drawing/2014/main" id="{0AB2612D-AF88-463E-A450-947367C27CE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316" name="TextBox 18315">
          <a:extLst>
            <a:ext uri="{FF2B5EF4-FFF2-40B4-BE49-F238E27FC236}">
              <a16:creationId xmlns="" xmlns:a16="http://schemas.microsoft.com/office/drawing/2014/main" id="{E43FF477-134B-4006-8228-04CF88FE12A5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317" name="TextBox 18316">
          <a:extLst>
            <a:ext uri="{FF2B5EF4-FFF2-40B4-BE49-F238E27FC236}">
              <a16:creationId xmlns="" xmlns:a16="http://schemas.microsoft.com/office/drawing/2014/main" id="{173FCC1C-B458-443A-B366-AC1CD2CFCB4D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318" name="TextBox 18317">
          <a:extLst>
            <a:ext uri="{FF2B5EF4-FFF2-40B4-BE49-F238E27FC236}">
              <a16:creationId xmlns="" xmlns:a16="http://schemas.microsoft.com/office/drawing/2014/main" id="{59A6EC5D-92F6-42EE-8B61-600B0093052A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19" name="TextBox 18318">
          <a:extLst>
            <a:ext uri="{FF2B5EF4-FFF2-40B4-BE49-F238E27FC236}">
              <a16:creationId xmlns="" xmlns:a16="http://schemas.microsoft.com/office/drawing/2014/main" id="{C7512CA9-EA45-4B81-81AC-195E3406968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320" name="TextBox 18319">
          <a:extLst>
            <a:ext uri="{FF2B5EF4-FFF2-40B4-BE49-F238E27FC236}">
              <a16:creationId xmlns="" xmlns:a16="http://schemas.microsoft.com/office/drawing/2014/main" id="{71A976D5-E5F5-4F86-BD40-BFA70555464D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21" name="TextBox 18320">
          <a:extLst>
            <a:ext uri="{FF2B5EF4-FFF2-40B4-BE49-F238E27FC236}">
              <a16:creationId xmlns="" xmlns:a16="http://schemas.microsoft.com/office/drawing/2014/main" id="{DBDE3B94-80EC-4E4B-813E-F1049844A10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322" name="TextBox 18321">
          <a:extLst>
            <a:ext uri="{FF2B5EF4-FFF2-40B4-BE49-F238E27FC236}">
              <a16:creationId xmlns="" xmlns:a16="http://schemas.microsoft.com/office/drawing/2014/main" id="{0B90568C-753B-423D-A32B-DB56D7C62B9D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23" name="TextBox 18322">
          <a:extLst>
            <a:ext uri="{FF2B5EF4-FFF2-40B4-BE49-F238E27FC236}">
              <a16:creationId xmlns="" xmlns:a16="http://schemas.microsoft.com/office/drawing/2014/main" id="{AF2CD83B-194F-4085-9B47-776700DE047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324" name="TextBox 18323">
          <a:extLst>
            <a:ext uri="{FF2B5EF4-FFF2-40B4-BE49-F238E27FC236}">
              <a16:creationId xmlns="" xmlns:a16="http://schemas.microsoft.com/office/drawing/2014/main" id="{CF81FF55-C69B-4E99-BD35-518D6BE5773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325" name="TextBox 18324">
          <a:extLst>
            <a:ext uri="{FF2B5EF4-FFF2-40B4-BE49-F238E27FC236}">
              <a16:creationId xmlns="" xmlns:a16="http://schemas.microsoft.com/office/drawing/2014/main" id="{CAEACE88-6C32-47B4-A4AF-999F7844E374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326" name="TextBox 18325">
          <a:extLst>
            <a:ext uri="{FF2B5EF4-FFF2-40B4-BE49-F238E27FC236}">
              <a16:creationId xmlns="" xmlns:a16="http://schemas.microsoft.com/office/drawing/2014/main" id="{87079292-ACD0-4E45-9A44-84AE45778EDA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27" name="TextBox 18326">
          <a:extLst>
            <a:ext uri="{FF2B5EF4-FFF2-40B4-BE49-F238E27FC236}">
              <a16:creationId xmlns="" xmlns:a16="http://schemas.microsoft.com/office/drawing/2014/main" id="{E091E99B-D6D8-4CF2-9C01-9EBEEEF69F5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328" name="TextBox 18327">
          <a:extLst>
            <a:ext uri="{FF2B5EF4-FFF2-40B4-BE49-F238E27FC236}">
              <a16:creationId xmlns="" xmlns:a16="http://schemas.microsoft.com/office/drawing/2014/main" id="{DB14812D-B44D-468D-A7F8-7FA5BA6244C7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29" name="TextBox 18328">
          <a:extLst>
            <a:ext uri="{FF2B5EF4-FFF2-40B4-BE49-F238E27FC236}">
              <a16:creationId xmlns="" xmlns:a16="http://schemas.microsoft.com/office/drawing/2014/main" id="{9678E4EE-661B-4C6B-91EB-5AB3AA0A6191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330" name="TextBox 18329">
          <a:extLst>
            <a:ext uri="{FF2B5EF4-FFF2-40B4-BE49-F238E27FC236}">
              <a16:creationId xmlns="" xmlns:a16="http://schemas.microsoft.com/office/drawing/2014/main" id="{EB0A3ECD-DD7E-49DD-87DD-19D64C3636E3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31" name="TextBox 18330">
          <a:extLst>
            <a:ext uri="{FF2B5EF4-FFF2-40B4-BE49-F238E27FC236}">
              <a16:creationId xmlns="" xmlns:a16="http://schemas.microsoft.com/office/drawing/2014/main" id="{A5BD9CA1-7A65-4ADD-8006-F6621EC2727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332" name="TextBox 18331">
          <a:extLst>
            <a:ext uri="{FF2B5EF4-FFF2-40B4-BE49-F238E27FC236}">
              <a16:creationId xmlns="" xmlns:a16="http://schemas.microsoft.com/office/drawing/2014/main" id="{40D25BA5-F094-414D-BC29-30D40935622A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333" name="TextBox 18332">
          <a:extLst>
            <a:ext uri="{FF2B5EF4-FFF2-40B4-BE49-F238E27FC236}">
              <a16:creationId xmlns="" xmlns:a16="http://schemas.microsoft.com/office/drawing/2014/main" id="{021E212C-856A-4282-BD24-3D6AB315D07A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334" name="TextBox 18333">
          <a:extLst>
            <a:ext uri="{FF2B5EF4-FFF2-40B4-BE49-F238E27FC236}">
              <a16:creationId xmlns="" xmlns:a16="http://schemas.microsoft.com/office/drawing/2014/main" id="{C259A6DF-DE47-478B-A75D-7F369CF8B1C1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35" name="TextBox 18334">
          <a:extLst>
            <a:ext uri="{FF2B5EF4-FFF2-40B4-BE49-F238E27FC236}">
              <a16:creationId xmlns="" xmlns:a16="http://schemas.microsoft.com/office/drawing/2014/main" id="{47FB4C79-76DD-4383-AF54-BD49F5ABCB87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336" name="TextBox 18335">
          <a:extLst>
            <a:ext uri="{FF2B5EF4-FFF2-40B4-BE49-F238E27FC236}">
              <a16:creationId xmlns="" xmlns:a16="http://schemas.microsoft.com/office/drawing/2014/main" id="{8CD1FC19-B93D-4F64-B0E1-835E3E632C20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37" name="TextBox 18336">
          <a:extLst>
            <a:ext uri="{FF2B5EF4-FFF2-40B4-BE49-F238E27FC236}">
              <a16:creationId xmlns="" xmlns:a16="http://schemas.microsoft.com/office/drawing/2014/main" id="{62D23134-BA53-41E8-BE27-8DD2800C555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338" name="TextBox 18337">
          <a:extLst>
            <a:ext uri="{FF2B5EF4-FFF2-40B4-BE49-F238E27FC236}">
              <a16:creationId xmlns="" xmlns:a16="http://schemas.microsoft.com/office/drawing/2014/main" id="{86F882C8-B167-4C61-95E2-AD239F48D32B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39" name="TextBox 18338">
          <a:extLst>
            <a:ext uri="{FF2B5EF4-FFF2-40B4-BE49-F238E27FC236}">
              <a16:creationId xmlns="" xmlns:a16="http://schemas.microsoft.com/office/drawing/2014/main" id="{E55CB9AE-A26C-4F9A-AA8B-BFCA2F968A0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340" name="TextBox 18339">
          <a:extLst>
            <a:ext uri="{FF2B5EF4-FFF2-40B4-BE49-F238E27FC236}">
              <a16:creationId xmlns="" xmlns:a16="http://schemas.microsoft.com/office/drawing/2014/main" id="{EFC244E8-37FD-4F47-B10E-A762A327206B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341" name="TextBox 18340">
          <a:extLst>
            <a:ext uri="{FF2B5EF4-FFF2-40B4-BE49-F238E27FC236}">
              <a16:creationId xmlns="" xmlns:a16="http://schemas.microsoft.com/office/drawing/2014/main" id="{E45420F2-BA49-420A-9761-CB94E7AA30F7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342" name="TextBox 18341">
          <a:extLst>
            <a:ext uri="{FF2B5EF4-FFF2-40B4-BE49-F238E27FC236}">
              <a16:creationId xmlns="" xmlns:a16="http://schemas.microsoft.com/office/drawing/2014/main" id="{C16F93F5-B47E-410D-A8C2-3FD905A8FE9C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43" name="TextBox 18342">
          <a:extLst>
            <a:ext uri="{FF2B5EF4-FFF2-40B4-BE49-F238E27FC236}">
              <a16:creationId xmlns="" xmlns:a16="http://schemas.microsoft.com/office/drawing/2014/main" id="{5FA8B115-AEE0-47CC-8335-93ECE53519C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344" name="TextBox 18343">
          <a:extLst>
            <a:ext uri="{FF2B5EF4-FFF2-40B4-BE49-F238E27FC236}">
              <a16:creationId xmlns="" xmlns:a16="http://schemas.microsoft.com/office/drawing/2014/main" id="{7148CC4B-1BCD-4AB5-A9B9-2AA98F9009F9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45" name="TextBox 18344">
          <a:extLst>
            <a:ext uri="{FF2B5EF4-FFF2-40B4-BE49-F238E27FC236}">
              <a16:creationId xmlns="" xmlns:a16="http://schemas.microsoft.com/office/drawing/2014/main" id="{E5BC4A09-A6CB-4FD0-B0C5-4FACF9FCF85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346" name="TextBox 18345">
          <a:extLst>
            <a:ext uri="{FF2B5EF4-FFF2-40B4-BE49-F238E27FC236}">
              <a16:creationId xmlns="" xmlns:a16="http://schemas.microsoft.com/office/drawing/2014/main" id="{E887E3FC-EB6D-45DF-B612-AF8EAC93EA29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47" name="TextBox 18346">
          <a:extLst>
            <a:ext uri="{FF2B5EF4-FFF2-40B4-BE49-F238E27FC236}">
              <a16:creationId xmlns="" xmlns:a16="http://schemas.microsoft.com/office/drawing/2014/main" id="{F9A2C6FE-2563-43C1-9A38-EB335E7041B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348" name="TextBox 18347">
          <a:extLst>
            <a:ext uri="{FF2B5EF4-FFF2-40B4-BE49-F238E27FC236}">
              <a16:creationId xmlns="" xmlns:a16="http://schemas.microsoft.com/office/drawing/2014/main" id="{BD6E4197-E5FF-4CA7-AC46-61CCCF552F2D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349" name="TextBox 18348">
          <a:extLst>
            <a:ext uri="{FF2B5EF4-FFF2-40B4-BE49-F238E27FC236}">
              <a16:creationId xmlns="" xmlns:a16="http://schemas.microsoft.com/office/drawing/2014/main" id="{93F38619-9EFE-4768-B1FE-47C7A1E66A9B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350" name="TextBox 18349">
          <a:extLst>
            <a:ext uri="{FF2B5EF4-FFF2-40B4-BE49-F238E27FC236}">
              <a16:creationId xmlns="" xmlns:a16="http://schemas.microsoft.com/office/drawing/2014/main" id="{3104B292-B064-400D-BF95-173AF8030CC9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51" name="TextBox 18350">
          <a:extLst>
            <a:ext uri="{FF2B5EF4-FFF2-40B4-BE49-F238E27FC236}">
              <a16:creationId xmlns="" xmlns:a16="http://schemas.microsoft.com/office/drawing/2014/main" id="{59F2366A-B61D-468F-A898-ED35337A361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352" name="TextBox 18351">
          <a:extLst>
            <a:ext uri="{FF2B5EF4-FFF2-40B4-BE49-F238E27FC236}">
              <a16:creationId xmlns="" xmlns:a16="http://schemas.microsoft.com/office/drawing/2014/main" id="{C57B2452-76EB-40A6-9376-F3320A780E1F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53" name="TextBox 18352">
          <a:extLst>
            <a:ext uri="{FF2B5EF4-FFF2-40B4-BE49-F238E27FC236}">
              <a16:creationId xmlns="" xmlns:a16="http://schemas.microsoft.com/office/drawing/2014/main" id="{20ACB65A-19D0-4B7D-A622-924BA4DD1A6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354" name="TextBox 18353">
          <a:extLst>
            <a:ext uri="{FF2B5EF4-FFF2-40B4-BE49-F238E27FC236}">
              <a16:creationId xmlns="" xmlns:a16="http://schemas.microsoft.com/office/drawing/2014/main" id="{C0F0C976-F26B-4734-B976-C82063F99A98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55" name="TextBox 18354">
          <a:extLst>
            <a:ext uri="{FF2B5EF4-FFF2-40B4-BE49-F238E27FC236}">
              <a16:creationId xmlns="" xmlns:a16="http://schemas.microsoft.com/office/drawing/2014/main" id="{936EF32D-2D1D-4374-922F-4DCBDC4AE23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356" name="TextBox 18355">
          <a:extLst>
            <a:ext uri="{FF2B5EF4-FFF2-40B4-BE49-F238E27FC236}">
              <a16:creationId xmlns="" xmlns:a16="http://schemas.microsoft.com/office/drawing/2014/main" id="{D6FD1766-E15D-4994-BBF1-166E13ED5F7C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357" name="TextBox 18356">
          <a:extLst>
            <a:ext uri="{FF2B5EF4-FFF2-40B4-BE49-F238E27FC236}">
              <a16:creationId xmlns="" xmlns:a16="http://schemas.microsoft.com/office/drawing/2014/main" id="{C2F3CEAC-1426-41F3-8AEE-CA23A97D50AA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358" name="TextBox 18357">
          <a:extLst>
            <a:ext uri="{FF2B5EF4-FFF2-40B4-BE49-F238E27FC236}">
              <a16:creationId xmlns="" xmlns:a16="http://schemas.microsoft.com/office/drawing/2014/main" id="{D88E8B1A-249C-4F5B-8067-F51CA17CFBF6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59" name="TextBox 18358">
          <a:extLst>
            <a:ext uri="{FF2B5EF4-FFF2-40B4-BE49-F238E27FC236}">
              <a16:creationId xmlns="" xmlns:a16="http://schemas.microsoft.com/office/drawing/2014/main" id="{47C9038B-A78B-4425-8757-566792D2C50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360" name="TextBox 18359">
          <a:extLst>
            <a:ext uri="{FF2B5EF4-FFF2-40B4-BE49-F238E27FC236}">
              <a16:creationId xmlns="" xmlns:a16="http://schemas.microsoft.com/office/drawing/2014/main" id="{C1C22228-4BEB-40BF-96BB-90083601F7FF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61" name="TextBox 18360">
          <a:extLst>
            <a:ext uri="{FF2B5EF4-FFF2-40B4-BE49-F238E27FC236}">
              <a16:creationId xmlns="" xmlns:a16="http://schemas.microsoft.com/office/drawing/2014/main" id="{6736437B-6685-4D87-B840-74DE5327E3B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362" name="TextBox 18361">
          <a:extLst>
            <a:ext uri="{FF2B5EF4-FFF2-40B4-BE49-F238E27FC236}">
              <a16:creationId xmlns="" xmlns:a16="http://schemas.microsoft.com/office/drawing/2014/main" id="{9C31C5A4-8C08-4896-BC6C-F8473EB8D525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63" name="TextBox 18362">
          <a:extLst>
            <a:ext uri="{FF2B5EF4-FFF2-40B4-BE49-F238E27FC236}">
              <a16:creationId xmlns="" xmlns:a16="http://schemas.microsoft.com/office/drawing/2014/main" id="{C2EC5E7F-51AE-455A-9ACF-87E085FC161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364" name="TextBox 18363">
          <a:extLst>
            <a:ext uri="{FF2B5EF4-FFF2-40B4-BE49-F238E27FC236}">
              <a16:creationId xmlns="" xmlns:a16="http://schemas.microsoft.com/office/drawing/2014/main" id="{446AE0CB-70F9-41F8-AB58-07AA0DBA8EAC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365" name="TextBox 18364">
          <a:extLst>
            <a:ext uri="{FF2B5EF4-FFF2-40B4-BE49-F238E27FC236}">
              <a16:creationId xmlns="" xmlns:a16="http://schemas.microsoft.com/office/drawing/2014/main" id="{B5806702-B4B1-431E-8E9A-28065AD7DAC6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366" name="TextBox 18365">
          <a:extLst>
            <a:ext uri="{FF2B5EF4-FFF2-40B4-BE49-F238E27FC236}">
              <a16:creationId xmlns="" xmlns:a16="http://schemas.microsoft.com/office/drawing/2014/main" id="{EEE7C628-EB77-4B54-8716-F315795A8719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67" name="TextBox 18366">
          <a:extLst>
            <a:ext uri="{FF2B5EF4-FFF2-40B4-BE49-F238E27FC236}">
              <a16:creationId xmlns="" xmlns:a16="http://schemas.microsoft.com/office/drawing/2014/main" id="{112CB60F-2479-4D98-BEAC-F2BD57CBD46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368" name="TextBox 18367">
          <a:extLst>
            <a:ext uri="{FF2B5EF4-FFF2-40B4-BE49-F238E27FC236}">
              <a16:creationId xmlns="" xmlns:a16="http://schemas.microsoft.com/office/drawing/2014/main" id="{72DC526D-BBA6-496D-ADC1-6366FCFE7D95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69" name="TextBox 18368">
          <a:extLst>
            <a:ext uri="{FF2B5EF4-FFF2-40B4-BE49-F238E27FC236}">
              <a16:creationId xmlns="" xmlns:a16="http://schemas.microsoft.com/office/drawing/2014/main" id="{C03C06A9-5268-4876-8872-3123B1AFDBD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370" name="TextBox 18369">
          <a:extLst>
            <a:ext uri="{FF2B5EF4-FFF2-40B4-BE49-F238E27FC236}">
              <a16:creationId xmlns="" xmlns:a16="http://schemas.microsoft.com/office/drawing/2014/main" id="{722DDD42-EF63-4EDA-B4A2-50FFEE9C9C30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71" name="TextBox 18370">
          <a:extLst>
            <a:ext uri="{FF2B5EF4-FFF2-40B4-BE49-F238E27FC236}">
              <a16:creationId xmlns="" xmlns:a16="http://schemas.microsoft.com/office/drawing/2014/main" id="{32BCB2AE-208A-4DC1-90B5-F88A422ED99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372" name="TextBox 18371">
          <a:extLst>
            <a:ext uri="{FF2B5EF4-FFF2-40B4-BE49-F238E27FC236}">
              <a16:creationId xmlns="" xmlns:a16="http://schemas.microsoft.com/office/drawing/2014/main" id="{582F3B6C-1667-477D-8372-765E59925D50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373" name="TextBox 18372">
          <a:extLst>
            <a:ext uri="{FF2B5EF4-FFF2-40B4-BE49-F238E27FC236}">
              <a16:creationId xmlns="" xmlns:a16="http://schemas.microsoft.com/office/drawing/2014/main" id="{E7358FDA-A8C9-420F-ACA3-ABE7ABA25F66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374" name="TextBox 18373">
          <a:extLst>
            <a:ext uri="{FF2B5EF4-FFF2-40B4-BE49-F238E27FC236}">
              <a16:creationId xmlns="" xmlns:a16="http://schemas.microsoft.com/office/drawing/2014/main" id="{F7FDEB71-FB66-4F0F-9EEF-1F795CB2CF72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75" name="TextBox 18374">
          <a:extLst>
            <a:ext uri="{FF2B5EF4-FFF2-40B4-BE49-F238E27FC236}">
              <a16:creationId xmlns="" xmlns:a16="http://schemas.microsoft.com/office/drawing/2014/main" id="{FEECDFB5-9760-4B85-B0A8-717BE9FBFA0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376" name="TextBox 18375">
          <a:extLst>
            <a:ext uri="{FF2B5EF4-FFF2-40B4-BE49-F238E27FC236}">
              <a16:creationId xmlns="" xmlns:a16="http://schemas.microsoft.com/office/drawing/2014/main" id="{A7BE1914-72D0-4A72-B95C-743E7D20E665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77" name="TextBox 18376">
          <a:extLst>
            <a:ext uri="{FF2B5EF4-FFF2-40B4-BE49-F238E27FC236}">
              <a16:creationId xmlns="" xmlns:a16="http://schemas.microsoft.com/office/drawing/2014/main" id="{404F7156-9FA8-460F-89EF-5486D05FAB31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378" name="TextBox 18377">
          <a:extLst>
            <a:ext uri="{FF2B5EF4-FFF2-40B4-BE49-F238E27FC236}">
              <a16:creationId xmlns="" xmlns:a16="http://schemas.microsoft.com/office/drawing/2014/main" id="{203260CB-1EE3-4B72-9BC2-5270D0A94927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79" name="TextBox 18378">
          <a:extLst>
            <a:ext uri="{FF2B5EF4-FFF2-40B4-BE49-F238E27FC236}">
              <a16:creationId xmlns="" xmlns:a16="http://schemas.microsoft.com/office/drawing/2014/main" id="{BF9231A1-8363-4831-9C62-0A5DF75A11A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380" name="TextBox 18379">
          <a:extLst>
            <a:ext uri="{FF2B5EF4-FFF2-40B4-BE49-F238E27FC236}">
              <a16:creationId xmlns="" xmlns:a16="http://schemas.microsoft.com/office/drawing/2014/main" id="{445A5025-30AF-427A-BE47-CECA873AD97F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381" name="TextBox 18380">
          <a:extLst>
            <a:ext uri="{FF2B5EF4-FFF2-40B4-BE49-F238E27FC236}">
              <a16:creationId xmlns="" xmlns:a16="http://schemas.microsoft.com/office/drawing/2014/main" id="{E402546B-DDDF-4DA3-8A70-D6A9D3E93C67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382" name="TextBox 18381">
          <a:extLst>
            <a:ext uri="{FF2B5EF4-FFF2-40B4-BE49-F238E27FC236}">
              <a16:creationId xmlns="" xmlns:a16="http://schemas.microsoft.com/office/drawing/2014/main" id="{68AB5879-B8DE-4249-A92F-3AE4419B1A58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83" name="TextBox 18382">
          <a:extLst>
            <a:ext uri="{FF2B5EF4-FFF2-40B4-BE49-F238E27FC236}">
              <a16:creationId xmlns="" xmlns:a16="http://schemas.microsoft.com/office/drawing/2014/main" id="{61A756F4-3DF4-48A3-BBF8-ED49BA2DD1FE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384" name="TextBox 18383">
          <a:extLst>
            <a:ext uri="{FF2B5EF4-FFF2-40B4-BE49-F238E27FC236}">
              <a16:creationId xmlns="" xmlns:a16="http://schemas.microsoft.com/office/drawing/2014/main" id="{0354D323-B343-455B-BBB0-2398C931134A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85" name="TextBox 18384">
          <a:extLst>
            <a:ext uri="{FF2B5EF4-FFF2-40B4-BE49-F238E27FC236}">
              <a16:creationId xmlns="" xmlns:a16="http://schemas.microsoft.com/office/drawing/2014/main" id="{1F31BC23-E5FD-430D-8450-3F1DA056287C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386" name="TextBox 18385">
          <a:extLst>
            <a:ext uri="{FF2B5EF4-FFF2-40B4-BE49-F238E27FC236}">
              <a16:creationId xmlns="" xmlns:a16="http://schemas.microsoft.com/office/drawing/2014/main" id="{30827B88-ED09-4827-B40B-468DE99E7002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87" name="TextBox 18386">
          <a:extLst>
            <a:ext uri="{FF2B5EF4-FFF2-40B4-BE49-F238E27FC236}">
              <a16:creationId xmlns="" xmlns:a16="http://schemas.microsoft.com/office/drawing/2014/main" id="{B906DBFA-DB34-4BB8-AD2D-A07487877610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388" name="TextBox 18387">
          <a:extLst>
            <a:ext uri="{FF2B5EF4-FFF2-40B4-BE49-F238E27FC236}">
              <a16:creationId xmlns="" xmlns:a16="http://schemas.microsoft.com/office/drawing/2014/main" id="{179459AA-159E-43DC-97AB-D068271624F4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389" name="TextBox 18388">
          <a:extLst>
            <a:ext uri="{FF2B5EF4-FFF2-40B4-BE49-F238E27FC236}">
              <a16:creationId xmlns="" xmlns:a16="http://schemas.microsoft.com/office/drawing/2014/main" id="{B25108CC-72FC-456D-A643-5F6BDD56944F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390" name="TextBox 18389">
          <a:extLst>
            <a:ext uri="{FF2B5EF4-FFF2-40B4-BE49-F238E27FC236}">
              <a16:creationId xmlns="" xmlns:a16="http://schemas.microsoft.com/office/drawing/2014/main" id="{FCBABFB9-C7B1-4ABD-A595-BEAE1933D2A1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91" name="TextBox 18390">
          <a:extLst>
            <a:ext uri="{FF2B5EF4-FFF2-40B4-BE49-F238E27FC236}">
              <a16:creationId xmlns="" xmlns:a16="http://schemas.microsoft.com/office/drawing/2014/main" id="{65BCECB4-267A-4407-A145-0CA3D4258F5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392" name="TextBox 18391">
          <a:extLst>
            <a:ext uri="{FF2B5EF4-FFF2-40B4-BE49-F238E27FC236}">
              <a16:creationId xmlns="" xmlns:a16="http://schemas.microsoft.com/office/drawing/2014/main" id="{6E44FBAC-7900-49C9-B1EF-90D28CF9E062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93" name="TextBox 18392">
          <a:extLst>
            <a:ext uri="{FF2B5EF4-FFF2-40B4-BE49-F238E27FC236}">
              <a16:creationId xmlns="" xmlns:a16="http://schemas.microsoft.com/office/drawing/2014/main" id="{DCBD61D9-D327-4779-9FD8-C658B1D6B6E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394" name="TextBox 18393">
          <a:extLst>
            <a:ext uri="{FF2B5EF4-FFF2-40B4-BE49-F238E27FC236}">
              <a16:creationId xmlns="" xmlns:a16="http://schemas.microsoft.com/office/drawing/2014/main" id="{7A0D9153-FB72-45E5-87D7-06EEB1BB5DA2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95" name="TextBox 18394">
          <a:extLst>
            <a:ext uri="{FF2B5EF4-FFF2-40B4-BE49-F238E27FC236}">
              <a16:creationId xmlns="" xmlns:a16="http://schemas.microsoft.com/office/drawing/2014/main" id="{F1907B98-A7DE-469B-AA31-036B47B9971F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396" name="TextBox 18395">
          <a:extLst>
            <a:ext uri="{FF2B5EF4-FFF2-40B4-BE49-F238E27FC236}">
              <a16:creationId xmlns="" xmlns:a16="http://schemas.microsoft.com/office/drawing/2014/main" id="{1D8359FB-BB41-4729-9237-874200A1517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397" name="TextBox 18396">
          <a:extLst>
            <a:ext uri="{FF2B5EF4-FFF2-40B4-BE49-F238E27FC236}">
              <a16:creationId xmlns="" xmlns:a16="http://schemas.microsoft.com/office/drawing/2014/main" id="{15E01C02-716E-4BF4-825B-574E9E469640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398" name="TextBox 18397">
          <a:extLst>
            <a:ext uri="{FF2B5EF4-FFF2-40B4-BE49-F238E27FC236}">
              <a16:creationId xmlns="" xmlns:a16="http://schemas.microsoft.com/office/drawing/2014/main" id="{B1CFE311-7A71-4C42-8A41-FD7106D13238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399" name="TextBox 18398">
          <a:extLst>
            <a:ext uri="{FF2B5EF4-FFF2-40B4-BE49-F238E27FC236}">
              <a16:creationId xmlns="" xmlns:a16="http://schemas.microsoft.com/office/drawing/2014/main" id="{F79B7C0A-C326-4E31-80E3-27B87527B3C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400" name="TextBox 18399">
          <a:extLst>
            <a:ext uri="{FF2B5EF4-FFF2-40B4-BE49-F238E27FC236}">
              <a16:creationId xmlns="" xmlns:a16="http://schemas.microsoft.com/office/drawing/2014/main" id="{CF0CA04D-4EC2-452F-A6F3-A3F97E790198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01" name="TextBox 18400">
          <a:extLst>
            <a:ext uri="{FF2B5EF4-FFF2-40B4-BE49-F238E27FC236}">
              <a16:creationId xmlns="" xmlns:a16="http://schemas.microsoft.com/office/drawing/2014/main" id="{20B7F6C9-2251-411F-B6FB-72579F89312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402" name="TextBox 18401">
          <a:extLst>
            <a:ext uri="{FF2B5EF4-FFF2-40B4-BE49-F238E27FC236}">
              <a16:creationId xmlns="" xmlns:a16="http://schemas.microsoft.com/office/drawing/2014/main" id="{FDE60973-9ADB-4F09-8FCF-9E66A7BC6FB4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03" name="TextBox 18402">
          <a:extLst>
            <a:ext uri="{FF2B5EF4-FFF2-40B4-BE49-F238E27FC236}">
              <a16:creationId xmlns="" xmlns:a16="http://schemas.microsoft.com/office/drawing/2014/main" id="{374FB62D-8A07-4E4B-959E-B8C9063DA77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404" name="TextBox 18403">
          <a:extLst>
            <a:ext uri="{FF2B5EF4-FFF2-40B4-BE49-F238E27FC236}">
              <a16:creationId xmlns="" xmlns:a16="http://schemas.microsoft.com/office/drawing/2014/main" id="{F27F7D6D-3698-498D-8D9E-09B24EAF5833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405" name="TextBox 18404">
          <a:extLst>
            <a:ext uri="{FF2B5EF4-FFF2-40B4-BE49-F238E27FC236}">
              <a16:creationId xmlns="" xmlns:a16="http://schemas.microsoft.com/office/drawing/2014/main" id="{ABE06B29-8C8A-48E0-BB32-094294DECE39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406" name="TextBox 18405">
          <a:extLst>
            <a:ext uri="{FF2B5EF4-FFF2-40B4-BE49-F238E27FC236}">
              <a16:creationId xmlns="" xmlns:a16="http://schemas.microsoft.com/office/drawing/2014/main" id="{AD824C30-382E-4824-8E25-A734CE92A74F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07" name="TextBox 18406">
          <a:extLst>
            <a:ext uri="{FF2B5EF4-FFF2-40B4-BE49-F238E27FC236}">
              <a16:creationId xmlns="" xmlns:a16="http://schemas.microsoft.com/office/drawing/2014/main" id="{E990BCB2-B48A-4946-AE05-692AF02863A2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408" name="TextBox 18407">
          <a:extLst>
            <a:ext uri="{FF2B5EF4-FFF2-40B4-BE49-F238E27FC236}">
              <a16:creationId xmlns="" xmlns:a16="http://schemas.microsoft.com/office/drawing/2014/main" id="{23C05ABA-7956-40C7-BB4B-C0E314CBE8EE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09" name="TextBox 18408">
          <a:extLst>
            <a:ext uri="{FF2B5EF4-FFF2-40B4-BE49-F238E27FC236}">
              <a16:creationId xmlns="" xmlns:a16="http://schemas.microsoft.com/office/drawing/2014/main" id="{B33ADEB3-C347-4788-8B19-35DD554F0CAD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410" name="TextBox 18409">
          <a:extLst>
            <a:ext uri="{FF2B5EF4-FFF2-40B4-BE49-F238E27FC236}">
              <a16:creationId xmlns="" xmlns:a16="http://schemas.microsoft.com/office/drawing/2014/main" id="{4A428EBC-EC20-47FB-AC8B-24854D39E418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11" name="TextBox 18410">
          <a:extLst>
            <a:ext uri="{FF2B5EF4-FFF2-40B4-BE49-F238E27FC236}">
              <a16:creationId xmlns="" xmlns:a16="http://schemas.microsoft.com/office/drawing/2014/main" id="{BA189621-2B74-44C9-9867-CE976FEA8533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412" name="TextBox 18411">
          <a:extLst>
            <a:ext uri="{FF2B5EF4-FFF2-40B4-BE49-F238E27FC236}">
              <a16:creationId xmlns="" xmlns:a16="http://schemas.microsoft.com/office/drawing/2014/main" id="{C8A3047A-E4C7-449A-919D-33565DDC2243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413" name="TextBox 18412">
          <a:extLst>
            <a:ext uri="{FF2B5EF4-FFF2-40B4-BE49-F238E27FC236}">
              <a16:creationId xmlns="" xmlns:a16="http://schemas.microsoft.com/office/drawing/2014/main" id="{93B6F4A6-6E09-448B-A64E-55A2808B7959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414" name="TextBox 18413">
          <a:extLst>
            <a:ext uri="{FF2B5EF4-FFF2-40B4-BE49-F238E27FC236}">
              <a16:creationId xmlns="" xmlns:a16="http://schemas.microsoft.com/office/drawing/2014/main" id="{5E5F8F79-A006-4727-8ADF-434E4C858D86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15" name="TextBox 18414">
          <a:extLst>
            <a:ext uri="{FF2B5EF4-FFF2-40B4-BE49-F238E27FC236}">
              <a16:creationId xmlns="" xmlns:a16="http://schemas.microsoft.com/office/drawing/2014/main" id="{65BCED22-79F5-405A-801D-1FD3569C37EB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416" name="TextBox 18415">
          <a:extLst>
            <a:ext uri="{FF2B5EF4-FFF2-40B4-BE49-F238E27FC236}">
              <a16:creationId xmlns="" xmlns:a16="http://schemas.microsoft.com/office/drawing/2014/main" id="{52DFDE78-EF50-4969-9ECC-2D5E5F5F6E6B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17" name="TextBox 18416">
          <a:extLst>
            <a:ext uri="{FF2B5EF4-FFF2-40B4-BE49-F238E27FC236}">
              <a16:creationId xmlns="" xmlns:a16="http://schemas.microsoft.com/office/drawing/2014/main" id="{51E223B7-9FC7-4935-943C-18C545C76519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418" name="TextBox 18417">
          <a:extLst>
            <a:ext uri="{FF2B5EF4-FFF2-40B4-BE49-F238E27FC236}">
              <a16:creationId xmlns="" xmlns:a16="http://schemas.microsoft.com/office/drawing/2014/main" id="{3654078A-67DC-4253-B0EE-DB71F5F5C980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19" name="TextBox 18418">
          <a:extLst>
            <a:ext uri="{FF2B5EF4-FFF2-40B4-BE49-F238E27FC236}">
              <a16:creationId xmlns="" xmlns:a16="http://schemas.microsoft.com/office/drawing/2014/main" id="{F00DF850-45D8-43F9-BFAF-B26938AC4ED5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420" name="TextBox 18419">
          <a:extLst>
            <a:ext uri="{FF2B5EF4-FFF2-40B4-BE49-F238E27FC236}">
              <a16:creationId xmlns="" xmlns:a16="http://schemas.microsoft.com/office/drawing/2014/main" id="{07598291-76AE-4BFB-ACC6-635D18D33FCE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421" name="TextBox 18420">
          <a:extLst>
            <a:ext uri="{FF2B5EF4-FFF2-40B4-BE49-F238E27FC236}">
              <a16:creationId xmlns="" xmlns:a16="http://schemas.microsoft.com/office/drawing/2014/main" id="{57055715-3B81-4D66-A101-710FC6526613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422" name="TextBox 18421">
          <a:extLst>
            <a:ext uri="{FF2B5EF4-FFF2-40B4-BE49-F238E27FC236}">
              <a16:creationId xmlns="" xmlns:a16="http://schemas.microsoft.com/office/drawing/2014/main" id="{6A3447FB-15D4-425E-9B1A-34B7C6A07CF6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23" name="TextBox 18422">
          <a:extLst>
            <a:ext uri="{FF2B5EF4-FFF2-40B4-BE49-F238E27FC236}">
              <a16:creationId xmlns="" xmlns:a16="http://schemas.microsoft.com/office/drawing/2014/main" id="{FB4AFEE2-9FBD-435D-A054-C9ED4F7F6B98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424" name="TextBox 18423">
          <a:extLst>
            <a:ext uri="{FF2B5EF4-FFF2-40B4-BE49-F238E27FC236}">
              <a16:creationId xmlns="" xmlns:a16="http://schemas.microsoft.com/office/drawing/2014/main" id="{5AD2F02D-F8B9-489C-94CE-A23C0E5ADE08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25" name="TextBox 18424">
          <a:extLst>
            <a:ext uri="{FF2B5EF4-FFF2-40B4-BE49-F238E27FC236}">
              <a16:creationId xmlns="" xmlns:a16="http://schemas.microsoft.com/office/drawing/2014/main" id="{DCDB881F-681A-42EF-AD2D-C13BD63A7586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426" name="TextBox 18425">
          <a:extLst>
            <a:ext uri="{FF2B5EF4-FFF2-40B4-BE49-F238E27FC236}">
              <a16:creationId xmlns="" xmlns:a16="http://schemas.microsoft.com/office/drawing/2014/main" id="{5C7E20E6-B770-4F21-92A0-4287595AAB7F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27" name="TextBox 18426">
          <a:extLst>
            <a:ext uri="{FF2B5EF4-FFF2-40B4-BE49-F238E27FC236}">
              <a16:creationId xmlns="" xmlns:a16="http://schemas.microsoft.com/office/drawing/2014/main" id="{C4628EF3-CDD8-46E3-80DB-5FA0407E63D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428" name="TextBox 18427">
          <a:extLst>
            <a:ext uri="{FF2B5EF4-FFF2-40B4-BE49-F238E27FC236}">
              <a16:creationId xmlns="" xmlns:a16="http://schemas.microsoft.com/office/drawing/2014/main" id="{5DDC43FB-BB0F-4F82-B33E-8BACBBD55C66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429" name="TextBox 18428">
          <a:extLst>
            <a:ext uri="{FF2B5EF4-FFF2-40B4-BE49-F238E27FC236}">
              <a16:creationId xmlns="" xmlns:a16="http://schemas.microsoft.com/office/drawing/2014/main" id="{DFED2FF3-6459-4CCF-A1D4-29E531EC8E85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430" name="TextBox 18429">
          <a:extLst>
            <a:ext uri="{FF2B5EF4-FFF2-40B4-BE49-F238E27FC236}">
              <a16:creationId xmlns="" xmlns:a16="http://schemas.microsoft.com/office/drawing/2014/main" id="{21F40E53-C4BB-4AC9-B445-AFB1DA524329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31" name="TextBox 18430">
          <a:extLst>
            <a:ext uri="{FF2B5EF4-FFF2-40B4-BE49-F238E27FC236}">
              <a16:creationId xmlns="" xmlns:a16="http://schemas.microsoft.com/office/drawing/2014/main" id="{4A0B5B39-351F-4532-9D41-0BB24F26C029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432" name="TextBox 18431">
          <a:extLst>
            <a:ext uri="{FF2B5EF4-FFF2-40B4-BE49-F238E27FC236}">
              <a16:creationId xmlns="" xmlns:a16="http://schemas.microsoft.com/office/drawing/2014/main" id="{0130E038-9F53-4FB7-AE15-FA6BDEC446BF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33" name="TextBox 18432">
          <a:extLst>
            <a:ext uri="{FF2B5EF4-FFF2-40B4-BE49-F238E27FC236}">
              <a16:creationId xmlns="" xmlns:a16="http://schemas.microsoft.com/office/drawing/2014/main" id="{F97A2B86-EAD6-441D-9E28-27866F2DF6DA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434" name="TextBox 18433">
          <a:extLst>
            <a:ext uri="{FF2B5EF4-FFF2-40B4-BE49-F238E27FC236}">
              <a16:creationId xmlns="" xmlns:a16="http://schemas.microsoft.com/office/drawing/2014/main" id="{D065089A-7205-4C1D-B727-43EC2569EC82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66257" cy="311803"/>
    <xdr:sp macro="" textlink="">
      <xdr:nvSpPr>
        <xdr:cNvPr id="18435" name="TextBox 18434">
          <a:extLst>
            <a:ext uri="{FF2B5EF4-FFF2-40B4-BE49-F238E27FC236}">
              <a16:creationId xmlns="" xmlns:a16="http://schemas.microsoft.com/office/drawing/2014/main" id="{BCB2838B-61EA-4F09-ABED-A195C925EB94}"/>
            </a:ext>
          </a:extLst>
        </xdr:cNvPr>
        <xdr:cNvSpPr txBox="1"/>
      </xdr:nvSpPr>
      <xdr:spPr>
        <a:xfrm>
          <a:off x="1716741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84731" cy="283457"/>
    <xdr:sp macro="" textlink="">
      <xdr:nvSpPr>
        <xdr:cNvPr id="18436" name="TextBox 18435">
          <a:extLst>
            <a:ext uri="{FF2B5EF4-FFF2-40B4-BE49-F238E27FC236}">
              <a16:creationId xmlns="" xmlns:a16="http://schemas.microsoft.com/office/drawing/2014/main" id="{77468F23-C16B-42FD-9F87-6E420265754B}"/>
            </a:ext>
          </a:extLst>
        </xdr:cNvPr>
        <xdr:cNvSpPr txBox="1"/>
      </xdr:nvSpPr>
      <xdr:spPr>
        <a:xfrm>
          <a:off x="1594037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118</xdr:row>
      <xdr:rowOff>0</xdr:rowOff>
    </xdr:from>
    <xdr:ext cx="184731" cy="283457"/>
    <xdr:sp macro="" textlink="">
      <xdr:nvSpPr>
        <xdr:cNvPr id="18437" name="TextBox 18436">
          <a:extLst>
            <a:ext uri="{FF2B5EF4-FFF2-40B4-BE49-F238E27FC236}">
              <a16:creationId xmlns="" xmlns:a16="http://schemas.microsoft.com/office/drawing/2014/main" id="{B9062F05-1C53-4B2E-94C8-877FC040694C}"/>
            </a:ext>
          </a:extLst>
        </xdr:cNvPr>
        <xdr:cNvSpPr txBox="1"/>
      </xdr:nvSpPr>
      <xdr:spPr>
        <a:xfrm>
          <a:off x="1716741" y="12839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118</xdr:row>
      <xdr:rowOff>0</xdr:rowOff>
    </xdr:from>
    <xdr:ext cx="175494" cy="311803"/>
    <xdr:sp macro="" textlink="">
      <xdr:nvSpPr>
        <xdr:cNvPr id="18438" name="TextBox 18437">
          <a:extLst>
            <a:ext uri="{FF2B5EF4-FFF2-40B4-BE49-F238E27FC236}">
              <a16:creationId xmlns="" xmlns:a16="http://schemas.microsoft.com/office/drawing/2014/main" id="{D2F6E4C1-7F4F-40CD-9FDF-9033A08EEC27}"/>
            </a:ext>
          </a:extLst>
        </xdr:cNvPr>
        <xdr:cNvSpPr txBox="1"/>
      </xdr:nvSpPr>
      <xdr:spPr>
        <a:xfrm>
          <a:off x="1632137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118</xdr:row>
      <xdr:rowOff>0</xdr:rowOff>
    </xdr:from>
    <xdr:ext cx="175494" cy="311803"/>
    <xdr:sp macro="" textlink="">
      <xdr:nvSpPr>
        <xdr:cNvPr id="18439" name="TextBox 18438">
          <a:extLst>
            <a:ext uri="{FF2B5EF4-FFF2-40B4-BE49-F238E27FC236}">
              <a16:creationId xmlns="" xmlns:a16="http://schemas.microsoft.com/office/drawing/2014/main" id="{E7910E7F-BEDC-4B11-A146-3FE82BD22D7F}"/>
            </a:ext>
          </a:extLst>
        </xdr:cNvPr>
        <xdr:cNvSpPr txBox="1"/>
      </xdr:nvSpPr>
      <xdr:spPr>
        <a:xfrm>
          <a:off x="1603562" y="12839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118</xdr:row>
      <xdr:rowOff>0</xdr:rowOff>
    </xdr:from>
    <xdr:ext cx="166257" cy="311803"/>
    <xdr:sp macro="" textlink="">
      <xdr:nvSpPr>
        <xdr:cNvPr id="18440" name="TextBox 18439">
          <a:extLst>
            <a:ext uri="{FF2B5EF4-FFF2-40B4-BE49-F238E27FC236}">
              <a16:creationId xmlns="" xmlns:a16="http://schemas.microsoft.com/office/drawing/2014/main" id="{E8BAC4A3-B5CC-42F0-8945-3CAF34540A00}"/>
            </a:ext>
          </a:extLst>
        </xdr:cNvPr>
        <xdr:cNvSpPr txBox="1"/>
      </xdr:nvSpPr>
      <xdr:spPr>
        <a:xfrm>
          <a:off x="1594037" y="12839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441" name="TextBox 18440">
          <a:extLst>
            <a:ext uri="{FF2B5EF4-FFF2-40B4-BE49-F238E27FC236}">
              <a16:creationId xmlns="" xmlns:a16="http://schemas.microsoft.com/office/drawing/2014/main" id="{E1189B81-71DC-4C60-B397-D443583B92F5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42" name="TextBox 18441">
          <a:extLst>
            <a:ext uri="{FF2B5EF4-FFF2-40B4-BE49-F238E27FC236}">
              <a16:creationId xmlns="" xmlns:a16="http://schemas.microsoft.com/office/drawing/2014/main" id="{EA1FABFA-FAE2-4229-A36D-70D9CC62F617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443" name="TextBox 18442">
          <a:extLst>
            <a:ext uri="{FF2B5EF4-FFF2-40B4-BE49-F238E27FC236}">
              <a16:creationId xmlns="" xmlns:a16="http://schemas.microsoft.com/office/drawing/2014/main" id="{A09393B3-4320-4999-9230-5E7B15B776A3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44" name="TextBox 18443">
          <a:extLst>
            <a:ext uri="{FF2B5EF4-FFF2-40B4-BE49-F238E27FC236}">
              <a16:creationId xmlns="" xmlns:a16="http://schemas.microsoft.com/office/drawing/2014/main" id="{9F1C337D-2DBB-4B38-9F35-FCD6A79948AD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445" name="TextBox 18444">
          <a:extLst>
            <a:ext uri="{FF2B5EF4-FFF2-40B4-BE49-F238E27FC236}">
              <a16:creationId xmlns="" xmlns:a16="http://schemas.microsoft.com/office/drawing/2014/main" id="{07A5DEF9-A8FC-4130-A2C8-616A05155134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46" name="TextBox 18445">
          <a:extLst>
            <a:ext uri="{FF2B5EF4-FFF2-40B4-BE49-F238E27FC236}">
              <a16:creationId xmlns="" xmlns:a16="http://schemas.microsoft.com/office/drawing/2014/main" id="{BDFCD43A-CFA3-40CD-B4C9-9B36AB61D56A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447" name="TextBox 18446">
          <a:extLst>
            <a:ext uri="{FF2B5EF4-FFF2-40B4-BE49-F238E27FC236}">
              <a16:creationId xmlns="" xmlns:a16="http://schemas.microsoft.com/office/drawing/2014/main" id="{93E19C16-AFC4-4EC2-BC2D-365CC1497BF7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448" name="TextBox 18447">
          <a:extLst>
            <a:ext uri="{FF2B5EF4-FFF2-40B4-BE49-F238E27FC236}">
              <a16:creationId xmlns="" xmlns:a16="http://schemas.microsoft.com/office/drawing/2014/main" id="{97B12723-F86A-4ED5-994A-F6EFB3C00D88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449" name="TextBox 18448">
          <a:extLst>
            <a:ext uri="{FF2B5EF4-FFF2-40B4-BE49-F238E27FC236}">
              <a16:creationId xmlns="" xmlns:a16="http://schemas.microsoft.com/office/drawing/2014/main" id="{503498DA-4923-491D-A315-645D40B517AC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450" name="TextBox 18449">
          <a:extLst>
            <a:ext uri="{FF2B5EF4-FFF2-40B4-BE49-F238E27FC236}">
              <a16:creationId xmlns="" xmlns:a16="http://schemas.microsoft.com/office/drawing/2014/main" id="{16E77E61-B91C-4C00-AAF4-FB555C59547D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451" name="TextBox 18450">
          <a:extLst>
            <a:ext uri="{FF2B5EF4-FFF2-40B4-BE49-F238E27FC236}">
              <a16:creationId xmlns="" xmlns:a16="http://schemas.microsoft.com/office/drawing/2014/main" id="{F39BE35B-1BF1-4C39-9246-8D821E4E4201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52" name="TextBox 18451">
          <a:extLst>
            <a:ext uri="{FF2B5EF4-FFF2-40B4-BE49-F238E27FC236}">
              <a16:creationId xmlns="" xmlns:a16="http://schemas.microsoft.com/office/drawing/2014/main" id="{7478DBC9-BB63-43C7-83F1-DF52E9AF5434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453" name="TextBox 18452">
          <a:extLst>
            <a:ext uri="{FF2B5EF4-FFF2-40B4-BE49-F238E27FC236}">
              <a16:creationId xmlns="" xmlns:a16="http://schemas.microsoft.com/office/drawing/2014/main" id="{DF4B8678-C16D-408E-8438-20B44A7BD2F9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54" name="TextBox 18453">
          <a:extLst>
            <a:ext uri="{FF2B5EF4-FFF2-40B4-BE49-F238E27FC236}">
              <a16:creationId xmlns="" xmlns:a16="http://schemas.microsoft.com/office/drawing/2014/main" id="{0A315CA0-871A-4873-BCFA-266B5A78CC63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455" name="TextBox 18454">
          <a:extLst>
            <a:ext uri="{FF2B5EF4-FFF2-40B4-BE49-F238E27FC236}">
              <a16:creationId xmlns="" xmlns:a16="http://schemas.microsoft.com/office/drawing/2014/main" id="{0D53F4F4-E3CC-4914-9F83-D7544241446C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56" name="TextBox 18455">
          <a:extLst>
            <a:ext uri="{FF2B5EF4-FFF2-40B4-BE49-F238E27FC236}">
              <a16:creationId xmlns="" xmlns:a16="http://schemas.microsoft.com/office/drawing/2014/main" id="{050D50BE-BD00-4DDB-B056-2DF105F8E911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457" name="TextBox 18456">
          <a:extLst>
            <a:ext uri="{FF2B5EF4-FFF2-40B4-BE49-F238E27FC236}">
              <a16:creationId xmlns="" xmlns:a16="http://schemas.microsoft.com/office/drawing/2014/main" id="{91736EC1-2CD7-499F-8895-1BE76BFBC70E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458" name="TextBox 18457">
          <a:extLst>
            <a:ext uri="{FF2B5EF4-FFF2-40B4-BE49-F238E27FC236}">
              <a16:creationId xmlns="" xmlns:a16="http://schemas.microsoft.com/office/drawing/2014/main" id="{32C2ADA3-D70D-4074-9E8B-DF4C12E8C6BE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459" name="TextBox 18458">
          <a:extLst>
            <a:ext uri="{FF2B5EF4-FFF2-40B4-BE49-F238E27FC236}">
              <a16:creationId xmlns="" xmlns:a16="http://schemas.microsoft.com/office/drawing/2014/main" id="{63B0483C-7C62-47A0-B77E-6C191AD554F9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60" name="TextBox 18459">
          <a:extLst>
            <a:ext uri="{FF2B5EF4-FFF2-40B4-BE49-F238E27FC236}">
              <a16:creationId xmlns="" xmlns:a16="http://schemas.microsoft.com/office/drawing/2014/main" id="{DD217DA4-F11F-49E5-8981-AD2282914B72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461" name="TextBox 18460">
          <a:extLst>
            <a:ext uri="{FF2B5EF4-FFF2-40B4-BE49-F238E27FC236}">
              <a16:creationId xmlns="" xmlns:a16="http://schemas.microsoft.com/office/drawing/2014/main" id="{1F9407F5-5E65-494D-B1F3-28FA2D4DDC02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62" name="TextBox 18461">
          <a:extLst>
            <a:ext uri="{FF2B5EF4-FFF2-40B4-BE49-F238E27FC236}">
              <a16:creationId xmlns="" xmlns:a16="http://schemas.microsoft.com/office/drawing/2014/main" id="{1F8F7615-2624-40AA-9123-5BB913498E27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463" name="TextBox 18462">
          <a:extLst>
            <a:ext uri="{FF2B5EF4-FFF2-40B4-BE49-F238E27FC236}">
              <a16:creationId xmlns="" xmlns:a16="http://schemas.microsoft.com/office/drawing/2014/main" id="{8D55B4F5-CD78-44E0-A72E-F58DE1BC42FA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64" name="TextBox 18463">
          <a:extLst>
            <a:ext uri="{FF2B5EF4-FFF2-40B4-BE49-F238E27FC236}">
              <a16:creationId xmlns="" xmlns:a16="http://schemas.microsoft.com/office/drawing/2014/main" id="{2BCB1FC5-6A21-40BC-8E6E-8682CB642DFB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465" name="TextBox 18464">
          <a:extLst>
            <a:ext uri="{FF2B5EF4-FFF2-40B4-BE49-F238E27FC236}">
              <a16:creationId xmlns="" xmlns:a16="http://schemas.microsoft.com/office/drawing/2014/main" id="{BBE136C2-8EC9-4D1C-BA63-55852F6C2722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466" name="TextBox 18465">
          <a:extLst>
            <a:ext uri="{FF2B5EF4-FFF2-40B4-BE49-F238E27FC236}">
              <a16:creationId xmlns="" xmlns:a16="http://schemas.microsoft.com/office/drawing/2014/main" id="{74BC37A2-F7EB-4323-9D38-CA7004E8F45C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467" name="TextBox 18466">
          <a:extLst>
            <a:ext uri="{FF2B5EF4-FFF2-40B4-BE49-F238E27FC236}">
              <a16:creationId xmlns="" xmlns:a16="http://schemas.microsoft.com/office/drawing/2014/main" id="{30769C74-2232-4269-AC91-225DD4DCD11D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68" name="TextBox 18467">
          <a:extLst>
            <a:ext uri="{FF2B5EF4-FFF2-40B4-BE49-F238E27FC236}">
              <a16:creationId xmlns="" xmlns:a16="http://schemas.microsoft.com/office/drawing/2014/main" id="{EF30EE06-A1FC-4116-965B-3EDF0967B18A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469" name="TextBox 18468">
          <a:extLst>
            <a:ext uri="{FF2B5EF4-FFF2-40B4-BE49-F238E27FC236}">
              <a16:creationId xmlns="" xmlns:a16="http://schemas.microsoft.com/office/drawing/2014/main" id="{F94BBEB4-31DA-45FE-9DAD-AF00C9899D89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70" name="TextBox 18469">
          <a:extLst>
            <a:ext uri="{FF2B5EF4-FFF2-40B4-BE49-F238E27FC236}">
              <a16:creationId xmlns="" xmlns:a16="http://schemas.microsoft.com/office/drawing/2014/main" id="{C2DC4522-E4DA-49E5-813E-3C7B212592B3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471" name="TextBox 18470">
          <a:extLst>
            <a:ext uri="{FF2B5EF4-FFF2-40B4-BE49-F238E27FC236}">
              <a16:creationId xmlns="" xmlns:a16="http://schemas.microsoft.com/office/drawing/2014/main" id="{B14B6A16-8E55-4297-B550-CF42926FC7E8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72" name="TextBox 18471">
          <a:extLst>
            <a:ext uri="{FF2B5EF4-FFF2-40B4-BE49-F238E27FC236}">
              <a16:creationId xmlns="" xmlns:a16="http://schemas.microsoft.com/office/drawing/2014/main" id="{DA1238D3-C2D6-4CA7-82AB-D0DD12C532AF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473" name="TextBox 18472">
          <a:extLst>
            <a:ext uri="{FF2B5EF4-FFF2-40B4-BE49-F238E27FC236}">
              <a16:creationId xmlns="" xmlns:a16="http://schemas.microsoft.com/office/drawing/2014/main" id="{C998CE13-F6DD-4E61-BAE1-398CB6CDD5F9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474" name="TextBox 18473">
          <a:extLst>
            <a:ext uri="{FF2B5EF4-FFF2-40B4-BE49-F238E27FC236}">
              <a16:creationId xmlns="" xmlns:a16="http://schemas.microsoft.com/office/drawing/2014/main" id="{2D2A5CAA-11FC-4F18-88E0-50AF6BF9BE32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475" name="TextBox 18474">
          <a:extLst>
            <a:ext uri="{FF2B5EF4-FFF2-40B4-BE49-F238E27FC236}">
              <a16:creationId xmlns="" xmlns:a16="http://schemas.microsoft.com/office/drawing/2014/main" id="{34C8E31A-CA5F-47E5-9A35-69061CD4C3DC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476" name="TextBox 18475">
          <a:extLst>
            <a:ext uri="{FF2B5EF4-FFF2-40B4-BE49-F238E27FC236}">
              <a16:creationId xmlns="" xmlns:a16="http://schemas.microsoft.com/office/drawing/2014/main" id="{CD591AA9-BF84-4467-B97C-0247235B2DF7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477" name="TextBox 18476">
          <a:extLst>
            <a:ext uri="{FF2B5EF4-FFF2-40B4-BE49-F238E27FC236}">
              <a16:creationId xmlns="" xmlns:a16="http://schemas.microsoft.com/office/drawing/2014/main" id="{0A5CE6D7-0A5F-4BF1-87C7-72A367976D0C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478" name="TextBox 18477">
          <a:extLst>
            <a:ext uri="{FF2B5EF4-FFF2-40B4-BE49-F238E27FC236}">
              <a16:creationId xmlns="" xmlns:a16="http://schemas.microsoft.com/office/drawing/2014/main" id="{44DDC107-3699-4A05-A2EE-A4F6DA63EA28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261702" cy="396840"/>
    <xdr:sp macro="" textlink="">
      <xdr:nvSpPr>
        <xdr:cNvPr id="18479" name="TextBox 18478">
          <a:extLst>
            <a:ext uri="{FF2B5EF4-FFF2-40B4-BE49-F238E27FC236}">
              <a16:creationId xmlns="" xmlns:a16="http://schemas.microsoft.com/office/drawing/2014/main" id="{823707DF-85F5-4BC1-8171-ADFEB61F90B7}"/>
            </a:ext>
          </a:extLst>
        </xdr:cNvPr>
        <xdr:cNvSpPr txBox="1"/>
      </xdr:nvSpPr>
      <xdr:spPr>
        <a:xfrm>
          <a:off x="2926416" y="148590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480" name="TextBox 18479">
          <a:extLst>
            <a:ext uri="{FF2B5EF4-FFF2-40B4-BE49-F238E27FC236}">
              <a16:creationId xmlns="" xmlns:a16="http://schemas.microsoft.com/office/drawing/2014/main" id="{19613EB0-B440-4C06-B43B-EEE226A43F13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81" name="TextBox 18480">
          <a:extLst>
            <a:ext uri="{FF2B5EF4-FFF2-40B4-BE49-F238E27FC236}">
              <a16:creationId xmlns="" xmlns:a16="http://schemas.microsoft.com/office/drawing/2014/main" id="{DF08D866-8EAF-4F94-9DC4-795C58B17F06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482" name="TextBox 18481">
          <a:extLst>
            <a:ext uri="{FF2B5EF4-FFF2-40B4-BE49-F238E27FC236}">
              <a16:creationId xmlns="" xmlns:a16="http://schemas.microsoft.com/office/drawing/2014/main" id="{89BEC6AC-9F80-47E3-8924-FDDA284A6E87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83" name="TextBox 18482">
          <a:extLst>
            <a:ext uri="{FF2B5EF4-FFF2-40B4-BE49-F238E27FC236}">
              <a16:creationId xmlns="" xmlns:a16="http://schemas.microsoft.com/office/drawing/2014/main" id="{D6801811-3B08-40FF-9948-F043782A4A27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484" name="TextBox 18483">
          <a:extLst>
            <a:ext uri="{FF2B5EF4-FFF2-40B4-BE49-F238E27FC236}">
              <a16:creationId xmlns="" xmlns:a16="http://schemas.microsoft.com/office/drawing/2014/main" id="{0695A4E2-32DD-4436-BE78-645D17D5BBAC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85" name="TextBox 18484">
          <a:extLst>
            <a:ext uri="{FF2B5EF4-FFF2-40B4-BE49-F238E27FC236}">
              <a16:creationId xmlns="" xmlns:a16="http://schemas.microsoft.com/office/drawing/2014/main" id="{E4AB8BD0-1CAD-4450-A7A3-9F28C692BA28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486" name="TextBox 18485">
          <a:extLst>
            <a:ext uri="{FF2B5EF4-FFF2-40B4-BE49-F238E27FC236}">
              <a16:creationId xmlns="" xmlns:a16="http://schemas.microsoft.com/office/drawing/2014/main" id="{9140CE84-6A18-4117-8FBA-431FE940EF65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487" name="TextBox 18486">
          <a:extLst>
            <a:ext uri="{FF2B5EF4-FFF2-40B4-BE49-F238E27FC236}">
              <a16:creationId xmlns="" xmlns:a16="http://schemas.microsoft.com/office/drawing/2014/main" id="{59FFEE8E-DEC7-42C5-AF14-F384A8A5E47D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488" name="TextBox 18487">
          <a:extLst>
            <a:ext uri="{FF2B5EF4-FFF2-40B4-BE49-F238E27FC236}">
              <a16:creationId xmlns="" xmlns:a16="http://schemas.microsoft.com/office/drawing/2014/main" id="{2DEB6F39-9299-404C-BEB2-904A16C82393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89" name="TextBox 18488">
          <a:extLst>
            <a:ext uri="{FF2B5EF4-FFF2-40B4-BE49-F238E27FC236}">
              <a16:creationId xmlns="" xmlns:a16="http://schemas.microsoft.com/office/drawing/2014/main" id="{AA930678-0814-4C38-A8CB-1A263A292D66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490" name="TextBox 18489">
          <a:extLst>
            <a:ext uri="{FF2B5EF4-FFF2-40B4-BE49-F238E27FC236}">
              <a16:creationId xmlns="" xmlns:a16="http://schemas.microsoft.com/office/drawing/2014/main" id="{2A427634-2128-40F8-A3CF-0CD97FE6E623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91" name="TextBox 18490">
          <a:extLst>
            <a:ext uri="{FF2B5EF4-FFF2-40B4-BE49-F238E27FC236}">
              <a16:creationId xmlns="" xmlns:a16="http://schemas.microsoft.com/office/drawing/2014/main" id="{38CC4545-1DF8-4EE2-AE46-D740F0751C98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492" name="TextBox 18491">
          <a:extLst>
            <a:ext uri="{FF2B5EF4-FFF2-40B4-BE49-F238E27FC236}">
              <a16:creationId xmlns="" xmlns:a16="http://schemas.microsoft.com/office/drawing/2014/main" id="{134817BB-D4DE-4DB8-A826-F4E3461CB297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93" name="TextBox 18492">
          <a:extLst>
            <a:ext uri="{FF2B5EF4-FFF2-40B4-BE49-F238E27FC236}">
              <a16:creationId xmlns="" xmlns:a16="http://schemas.microsoft.com/office/drawing/2014/main" id="{9140A8E1-5835-4972-8C9E-B2866C22174A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494" name="TextBox 18493">
          <a:extLst>
            <a:ext uri="{FF2B5EF4-FFF2-40B4-BE49-F238E27FC236}">
              <a16:creationId xmlns="" xmlns:a16="http://schemas.microsoft.com/office/drawing/2014/main" id="{9937F28F-B5B5-436C-A962-9CF08AD8AEAF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495" name="TextBox 18494">
          <a:extLst>
            <a:ext uri="{FF2B5EF4-FFF2-40B4-BE49-F238E27FC236}">
              <a16:creationId xmlns="" xmlns:a16="http://schemas.microsoft.com/office/drawing/2014/main" id="{B0DAC005-1BF7-4905-BB36-4AAC1318728B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496" name="TextBox 18495">
          <a:extLst>
            <a:ext uri="{FF2B5EF4-FFF2-40B4-BE49-F238E27FC236}">
              <a16:creationId xmlns="" xmlns:a16="http://schemas.microsoft.com/office/drawing/2014/main" id="{7983541B-D334-4917-A859-9758C8366876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97" name="TextBox 18496">
          <a:extLst>
            <a:ext uri="{FF2B5EF4-FFF2-40B4-BE49-F238E27FC236}">
              <a16:creationId xmlns="" xmlns:a16="http://schemas.microsoft.com/office/drawing/2014/main" id="{5BC3EBEC-8F77-44E2-82E4-EE0C99D97752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498" name="TextBox 18497">
          <a:extLst>
            <a:ext uri="{FF2B5EF4-FFF2-40B4-BE49-F238E27FC236}">
              <a16:creationId xmlns="" xmlns:a16="http://schemas.microsoft.com/office/drawing/2014/main" id="{DC14F28F-FB5C-4223-92B9-C5DB338BD334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499" name="TextBox 18498">
          <a:extLst>
            <a:ext uri="{FF2B5EF4-FFF2-40B4-BE49-F238E27FC236}">
              <a16:creationId xmlns="" xmlns:a16="http://schemas.microsoft.com/office/drawing/2014/main" id="{1BCBF90E-40CF-4B76-A321-80BC576C2F24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500" name="TextBox 18499">
          <a:extLst>
            <a:ext uri="{FF2B5EF4-FFF2-40B4-BE49-F238E27FC236}">
              <a16:creationId xmlns="" xmlns:a16="http://schemas.microsoft.com/office/drawing/2014/main" id="{84FD9209-0800-4A63-99F9-BB72A507B22D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01" name="TextBox 18500">
          <a:extLst>
            <a:ext uri="{FF2B5EF4-FFF2-40B4-BE49-F238E27FC236}">
              <a16:creationId xmlns="" xmlns:a16="http://schemas.microsoft.com/office/drawing/2014/main" id="{1F68262C-B82B-4D3A-970A-7BA8EE00D5EF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502" name="TextBox 18501">
          <a:extLst>
            <a:ext uri="{FF2B5EF4-FFF2-40B4-BE49-F238E27FC236}">
              <a16:creationId xmlns="" xmlns:a16="http://schemas.microsoft.com/office/drawing/2014/main" id="{F1B1BB4D-F991-42AF-8029-E0BC2386CF41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503" name="TextBox 18502">
          <a:extLst>
            <a:ext uri="{FF2B5EF4-FFF2-40B4-BE49-F238E27FC236}">
              <a16:creationId xmlns="" xmlns:a16="http://schemas.microsoft.com/office/drawing/2014/main" id="{774F72ED-D000-43F3-8857-C9460233925A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504" name="TextBox 18503">
          <a:extLst>
            <a:ext uri="{FF2B5EF4-FFF2-40B4-BE49-F238E27FC236}">
              <a16:creationId xmlns="" xmlns:a16="http://schemas.microsoft.com/office/drawing/2014/main" id="{965A056B-9F89-4D27-844D-75F08B4140E1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05" name="TextBox 18504">
          <a:extLst>
            <a:ext uri="{FF2B5EF4-FFF2-40B4-BE49-F238E27FC236}">
              <a16:creationId xmlns="" xmlns:a16="http://schemas.microsoft.com/office/drawing/2014/main" id="{C7330108-4489-46F4-B345-0715604F593D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506" name="TextBox 18505">
          <a:extLst>
            <a:ext uri="{FF2B5EF4-FFF2-40B4-BE49-F238E27FC236}">
              <a16:creationId xmlns="" xmlns:a16="http://schemas.microsoft.com/office/drawing/2014/main" id="{EC76BCBD-AFAF-4EB1-A04B-E09B8AB871D8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07" name="TextBox 18506">
          <a:extLst>
            <a:ext uri="{FF2B5EF4-FFF2-40B4-BE49-F238E27FC236}">
              <a16:creationId xmlns="" xmlns:a16="http://schemas.microsoft.com/office/drawing/2014/main" id="{1492AFEF-0387-40BF-8645-BF3D9C99FFE6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508" name="TextBox 18507">
          <a:extLst>
            <a:ext uri="{FF2B5EF4-FFF2-40B4-BE49-F238E27FC236}">
              <a16:creationId xmlns="" xmlns:a16="http://schemas.microsoft.com/office/drawing/2014/main" id="{6011D640-3C8A-4EFF-9D6E-D4AAF125A016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09" name="TextBox 18508">
          <a:extLst>
            <a:ext uri="{FF2B5EF4-FFF2-40B4-BE49-F238E27FC236}">
              <a16:creationId xmlns="" xmlns:a16="http://schemas.microsoft.com/office/drawing/2014/main" id="{F204456A-639D-47D6-BCDC-956ACF5E6687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510" name="TextBox 18509">
          <a:extLst>
            <a:ext uri="{FF2B5EF4-FFF2-40B4-BE49-F238E27FC236}">
              <a16:creationId xmlns="" xmlns:a16="http://schemas.microsoft.com/office/drawing/2014/main" id="{165F1067-99C5-4D6F-A7FF-08B3B6308B6C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511" name="TextBox 18510">
          <a:extLst>
            <a:ext uri="{FF2B5EF4-FFF2-40B4-BE49-F238E27FC236}">
              <a16:creationId xmlns="" xmlns:a16="http://schemas.microsoft.com/office/drawing/2014/main" id="{9CFCD0C3-F8FB-4AF8-9546-B5112BF7014B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512" name="TextBox 18511">
          <a:extLst>
            <a:ext uri="{FF2B5EF4-FFF2-40B4-BE49-F238E27FC236}">
              <a16:creationId xmlns="" xmlns:a16="http://schemas.microsoft.com/office/drawing/2014/main" id="{1BDF626C-5B92-4004-9948-82004F73EB77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13" name="TextBox 18512">
          <a:extLst>
            <a:ext uri="{FF2B5EF4-FFF2-40B4-BE49-F238E27FC236}">
              <a16:creationId xmlns="" xmlns:a16="http://schemas.microsoft.com/office/drawing/2014/main" id="{FE8C1B85-5F31-487F-B335-6E88D013B1D6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514" name="TextBox 18513">
          <a:extLst>
            <a:ext uri="{FF2B5EF4-FFF2-40B4-BE49-F238E27FC236}">
              <a16:creationId xmlns="" xmlns:a16="http://schemas.microsoft.com/office/drawing/2014/main" id="{E542AA85-B089-4BFE-9947-24840C34202B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15" name="TextBox 18514">
          <a:extLst>
            <a:ext uri="{FF2B5EF4-FFF2-40B4-BE49-F238E27FC236}">
              <a16:creationId xmlns="" xmlns:a16="http://schemas.microsoft.com/office/drawing/2014/main" id="{D344A492-9C43-43E1-9A9D-D5CC05BB12C8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516" name="TextBox 18515">
          <a:extLst>
            <a:ext uri="{FF2B5EF4-FFF2-40B4-BE49-F238E27FC236}">
              <a16:creationId xmlns="" xmlns:a16="http://schemas.microsoft.com/office/drawing/2014/main" id="{0D01FE26-CECE-455B-9EA9-5346DB5254C3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17" name="TextBox 18516">
          <a:extLst>
            <a:ext uri="{FF2B5EF4-FFF2-40B4-BE49-F238E27FC236}">
              <a16:creationId xmlns="" xmlns:a16="http://schemas.microsoft.com/office/drawing/2014/main" id="{CD8253D7-37CF-4F62-B2FB-83C6F80A80A5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518" name="TextBox 18517">
          <a:extLst>
            <a:ext uri="{FF2B5EF4-FFF2-40B4-BE49-F238E27FC236}">
              <a16:creationId xmlns="" xmlns:a16="http://schemas.microsoft.com/office/drawing/2014/main" id="{6B98A61C-5E66-4AF3-940E-C781F9F96863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519" name="TextBox 18518">
          <a:extLst>
            <a:ext uri="{FF2B5EF4-FFF2-40B4-BE49-F238E27FC236}">
              <a16:creationId xmlns="" xmlns:a16="http://schemas.microsoft.com/office/drawing/2014/main" id="{CCCCBA67-FA5D-4C9C-8AE7-28E10378D3AD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520" name="TextBox 18519">
          <a:extLst>
            <a:ext uri="{FF2B5EF4-FFF2-40B4-BE49-F238E27FC236}">
              <a16:creationId xmlns="" xmlns:a16="http://schemas.microsoft.com/office/drawing/2014/main" id="{080E5E88-3B9F-4F32-B520-4B78EBC61A81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21" name="TextBox 18520">
          <a:extLst>
            <a:ext uri="{FF2B5EF4-FFF2-40B4-BE49-F238E27FC236}">
              <a16:creationId xmlns="" xmlns:a16="http://schemas.microsoft.com/office/drawing/2014/main" id="{B5A9C88C-7163-4D96-B57C-96BD6647555B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522" name="TextBox 18521">
          <a:extLst>
            <a:ext uri="{FF2B5EF4-FFF2-40B4-BE49-F238E27FC236}">
              <a16:creationId xmlns="" xmlns:a16="http://schemas.microsoft.com/office/drawing/2014/main" id="{592D1A76-329E-43CF-B649-4C2773A9E4AE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23" name="TextBox 18522">
          <a:extLst>
            <a:ext uri="{FF2B5EF4-FFF2-40B4-BE49-F238E27FC236}">
              <a16:creationId xmlns="" xmlns:a16="http://schemas.microsoft.com/office/drawing/2014/main" id="{CDC4FDB8-40C4-48AA-AC8B-17F7B20FFF9A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524" name="TextBox 18523">
          <a:extLst>
            <a:ext uri="{FF2B5EF4-FFF2-40B4-BE49-F238E27FC236}">
              <a16:creationId xmlns="" xmlns:a16="http://schemas.microsoft.com/office/drawing/2014/main" id="{47C0C5F9-A9BC-4C88-BA6F-2A6C220E3484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25" name="TextBox 18524">
          <a:extLst>
            <a:ext uri="{FF2B5EF4-FFF2-40B4-BE49-F238E27FC236}">
              <a16:creationId xmlns="" xmlns:a16="http://schemas.microsoft.com/office/drawing/2014/main" id="{42B290A5-AAA4-4BE9-B231-B7E02310743D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526" name="TextBox 18525">
          <a:extLst>
            <a:ext uri="{FF2B5EF4-FFF2-40B4-BE49-F238E27FC236}">
              <a16:creationId xmlns="" xmlns:a16="http://schemas.microsoft.com/office/drawing/2014/main" id="{68CF296F-D8CF-42DC-9436-6A7338D81E3C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527" name="TextBox 18526">
          <a:extLst>
            <a:ext uri="{FF2B5EF4-FFF2-40B4-BE49-F238E27FC236}">
              <a16:creationId xmlns="" xmlns:a16="http://schemas.microsoft.com/office/drawing/2014/main" id="{C18DEF4B-185E-4A8B-932E-D03EFDACAD44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528" name="TextBox 18527">
          <a:extLst>
            <a:ext uri="{FF2B5EF4-FFF2-40B4-BE49-F238E27FC236}">
              <a16:creationId xmlns="" xmlns:a16="http://schemas.microsoft.com/office/drawing/2014/main" id="{CA8B8767-0972-48C6-A24B-E23B51D91AF4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29" name="TextBox 18528">
          <a:extLst>
            <a:ext uri="{FF2B5EF4-FFF2-40B4-BE49-F238E27FC236}">
              <a16:creationId xmlns="" xmlns:a16="http://schemas.microsoft.com/office/drawing/2014/main" id="{D489F5D7-8863-483E-9AC0-FBE828DCA551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530" name="TextBox 18529">
          <a:extLst>
            <a:ext uri="{FF2B5EF4-FFF2-40B4-BE49-F238E27FC236}">
              <a16:creationId xmlns="" xmlns:a16="http://schemas.microsoft.com/office/drawing/2014/main" id="{19E99A68-EB50-4789-B226-976A9BD3B86C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31" name="TextBox 18530">
          <a:extLst>
            <a:ext uri="{FF2B5EF4-FFF2-40B4-BE49-F238E27FC236}">
              <a16:creationId xmlns="" xmlns:a16="http://schemas.microsoft.com/office/drawing/2014/main" id="{77FC2971-3921-4617-9759-C831875CA047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532" name="TextBox 18531">
          <a:extLst>
            <a:ext uri="{FF2B5EF4-FFF2-40B4-BE49-F238E27FC236}">
              <a16:creationId xmlns="" xmlns:a16="http://schemas.microsoft.com/office/drawing/2014/main" id="{09570FEB-5119-4141-8AC9-C137D7AB12C6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33" name="TextBox 18532">
          <a:extLst>
            <a:ext uri="{FF2B5EF4-FFF2-40B4-BE49-F238E27FC236}">
              <a16:creationId xmlns="" xmlns:a16="http://schemas.microsoft.com/office/drawing/2014/main" id="{45FA5DDA-C295-43AF-8EB9-CFB839BF4213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534" name="TextBox 18533">
          <a:extLst>
            <a:ext uri="{FF2B5EF4-FFF2-40B4-BE49-F238E27FC236}">
              <a16:creationId xmlns="" xmlns:a16="http://schemas.microsoft.com/office/drawing/2014/main" id="{447D6E2D-9D4A-4478-A63F-BE63531B766F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535" name="TextBox 18534">
          <a:extLst>
            <a:ext uri="{FF2B5EF4-FFF2-40B4-BE49-F238E27FC236}">
              <a16:creationId xmlns="" xmlns:a16="http://schemas.microsoft.com/office/drawing/2014/main" id="{755FCCF2-0023-4BEE-B500-BBA4210733F7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536" name="TextBox 18535">
          <a:extLst>
            <a:ext uri="{FF2B5EF4-FFF2-40B4-BE49-F238E27FC236}">
              <a16:creationId xmlns="" xmlns:a16="http://schemas.microsoft.com/office/drawing/2014/main" id="{6EC76728-0D7A-4835-8371-ACADE0DF5FB4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37" name="TextBox 18536">
          <a:extLst>
            <a:ext uri="{FF2B5EF4-FFF2-40B4-BE49-F238E27FC236}">
              <a16:creationId xmlns="" xmlns:a16="http://schemas.microsoft.com/office/drawing/2014/main" id="{108F7173-60F1-4798-907D-ED1760CEDC45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538" name="TextBox 18537">
          <a:extLst>
            <a:ext uri="{FF2B5EF4-FFF2-40B4-BE49-F238E27FC236}">
              <a16:creationId xmlns="" xmlns:a16="http://schemas.microsoft.com/office/drawing/2014/main" id="{F5FC6F26-2716-4FE2-8119-EE5B248EA1FC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39" name="TextBox 18538">
          <a:extLst>
            <a:ext uri="{FF2B5EF4-FFF2-40B4-BE49-F238E27FC236}">
              <a16:creationId xmlns="" xmlns:a16="http://schemas.microsoft.com/office/drawing/2014/main" id="{84B8F9BD-4AB8-400A-8CEB-6B8E13721F72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540" name="TextBox 18539">
          <a:extLst>
            <a:ext uri="{FF2B5EF4-FFF2-40B4-BE49-F238E27FC236}">
              <a16:creationId xmlns="" xmlns:a16="http://schemas.microsoft.com/office/drawing/2014/main" id="{4008BEFC-B85A-4051-948B-6763818800E8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41" name="TextBox 18540">
          <a:extLst>
            <a:ext uri="{FF2B5EF4-FFF2-40B4-BE49-F238E27FC236}">
              <a16:creationId xmlns="" xmlns:a16="http://schemas.microsoft.com/office/drawing/2014/main" id="{4FE8D5C2-1B65-4428-B4B1-DF34FDFFFF20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542" name="TextBox 18541">
          <a:extLst>
            <a:ext uri="{FF2B5EF4-FFF2-40B4-BE49-F238E27FC236}">
              <a16:creationId xmlns="" xmlns:a16="http://schemas.microsoft.com/office/drawing/2014/main" id="{A00A3D6A-F1F1-45D8-893F-292A000D8E12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543" name="TextBox 18542">
          <a:extLst>
            <a:ext uri="{FF2B5EF4-FFF2-40B4-BE49-F238E27FC236}">
              <a16:creationId xmlns="" xmlns:a16="http://schemas.microsoft.com/office/drawing/2014/main" id="{8452C218-2BE7-47BC-8564-656A24EBC549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544" name="TextBox 18543">
          <a:extLst>
            <a:ext uri="{FF2B5EF4-FFF2-40B4-BE49-F238E27FC236}">
              <a16:creationId xmlns="" xmlns:a16="http://schemas.microsoft.com/office/drawing/2014/main" id="{AD32C340-FEF6-49B6-AB21-501757578B29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45" name="TextBox 18544">
          <a:extLst>
            <a:ext uri="{FF2B5EF4-FFF2-40B4-BE49-F238E27FC236}">
              <a16:creationId xmlns="" xmlns:a16="http://schemas.microsoft.com/office/drawing/2014/main" id="{AB09F385-CAB1-4698-945C-BE506BA5F4AD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546" name="TextBox 18545">
          <a:extLst>
            <a:ext uri="{FF2B5EF4-FFF2-40B4-BE49-F238E27FC236}">
              <a16:creationId xmlns="" xmlns:a16="http://schemas.microsoft.com/office/drawing/2014/main" id="{B67CF806-FAED-414A-904F-614A7BDF04B6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47" name="TextBox 18546">
          <a:extLst>
            <a:ext uri="{FF2B5EF4-FFF2-40B4-BE49-F238E27FC236}">
              <a16:creationId xmlns="" xmlns:a16="http://schemas.microsoft.com/office/drawing/2014/main" id="{2C8C987F-E479-45F8-9B43-1A479C0C3FBB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548" name="TextBox 18547">
          <a:extLst>
            <a:ext uri="{FF2B5EF4-FFF2-40B4-BE49-F238E27FC236}">
              <a16:creationId xmlns="" xmlns:a16="http://schemas.microsoft.com/office/drawing/2014/main" id="{94CE1B1F-A25B-4DA8-8585-4872824DA1BF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49" name="TextBox 18548">
          <a:extLst>
            <a:ext uri="{FF2B5EF4-FFF2-40B4-BE49-F238E27FC236}">
              <a16:creationId xmlns="" xmlns:a16="http://schemas.microsoft.com/office/drawing/2014/main" id="{D787E18C-5EA6-46EA-8090-9AA55E69CAE0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550" name="TextBox 18549">
          <a:extLst>
            <a:ext uri="{FF2B5EF4-FFF2-40B4-BE49-F238E27FC236}">
              <a16:creationId xmlns="" xmlns:a16="http://schemas.microsoft.com/office/drawing/2014/main" id="{B5FFE217-DFF2-45C9-A17F-5B5BA9FBA719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551" name="TextBox 18550">
          <a:extLst>
            <a:ext uri="{FF2B5EF4-FFF2-40B4-BE49-F238E27FC236}">
              <a16:creationId xmlns="" xmlns:a16="http://schemas.microsoft.com/office/drawing/2014/main" id="{B719C066-BC33-4BD8-8D03-4DC06A3BCF06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552" name="TextBox 18551">
          <a:extLst>
            <a:ext uri="{FF2B5EF4-FFF2-40B4-BE49-F238E27FC236}">
              <a16:creationId xmlns="" xmlns:a16="http://schemas.microsoft.com/office/drawing/2014/main" id="{379E27E6-227B-4EAD-B20A-032AF2AA475A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53" name="TextBox 18552">
          <a:extLst>
            <a:ext uri="{FF2B5EF4-FFF2-40B4-BE49-F238E27FC236}">
              <a16:creationId xmlns="" xmlns:a16="http://schemas.microsoft.com/office/drawing/2014/main" id="{B04838EE-08CE-40EB-9F75-31D01A51359D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554" name="TextBox 18553">
          <a:extLst>
            <a:ext uri="{FF2B5EF4-FFF2-40B4-BE49-F238E27FC236}">
              <a16:creationId xmlns="" xmlns:a16="http://schemas.microsoft.com/office/drawing/2014/main" id="{C2B1DD73-898D-4497-8466-B67FF5C6A3D1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55" name="TextBox 18554">
          <a:extLst>
            <a:ext uri="{FF2B5EF4-FFF2-40B4-BE49-F238E27FC236}">
              <a16:creationId xmlns="" xmlns:a16="http://schemas.microsoft.com/office/drawing/2014/main" id="{8E8AE6B7-57A2-444A-8A94-170824794046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556" name="TextBox 18555">
          <a:extLst>
            <a:ext uri="{FF2B5EF4-FFF2-40B4-BE49-F238E27FC236}">
              <a16:creationId xmlns="" xmlns:a16="http://schemas.microsoft.com/office/drawing/2014/main" id="{BE3776BC-B1B0-41BB-9A35-A7C3FD78DB4D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57" name="TextBox 18556">
          <a:extLst>
            <a:ext uri="{FF2B5EF4-FFF2-40B4-BE49-F238E27FC236}">
              <a16:creationId xmlns="" xmlns:a16="http://schemas.microsoft.com/office/drawing/2014/main" id="{66651D78-A6F1-4DAB-B981-5116303518C2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558" name="TextBox 18557">
          <a:extLst>
            <a:ext uri="{FF2B5EF4-FFF2-40B4-BE49-F238E27FC236}">
              <a16:creationId xmlns="" xmlns:a16="http://schemas.microsoft.com/office/drawing/2014/main" id="{6560D253-F91F-4EFB-9359-FA5FBCE6FF8C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559" name="TextBox 18558">
          <a:extLst>
            <a:ext uri="{FF2B5EF4-FFF2-40B4-BE49-F238E27FC236}">
              <a16:creationId xmlns="" xmlns:a16="http://schemas.microsoft.com/office/drawing/2014/main" id="{666411AC-E6DA-4475-A036-AD77D51979C7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560" name="TextBox 18559">
          <a:extLst>
            <a:ext uri="{FF2B5EF4-FFF2-40B4-BE49-F238E27FC236}">
              <a16:creationId xmlns="" xmlns:a16="http://schemas.microsoft.com/office/drawing/2014/main" id="{C72E35F0-83C0-48D1-8A94-796AADA7332A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61" name="TextBox 18560">
          <a:extLst>
            <a:ext uri="{FF2B5EF4-FFF2-40B4-BE49-F238E27FC236}">
              <a16:creationId xmlns="" xmlns:a16="http://schemas.microsoft.com/office/drawing/2014/main" id="{4B29DF81-B5F2-44EB-A160-4E071CE00481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562" name="TextBox 18561">
          <a:extLst>
            <a:ext uri="{FF2B5EF4-FFF2-40B4-BE49-F238E27FC236}">
              <a16:creationId xmlns="" xmlns:a16="http://schemas.microsoft.com/office/drawing/2014/main" id="{2B8E5EC2-A1DB-49FF-BB86-55ABA2A1A655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63" name="TextBox 18562">
          <a:extLst>
            <a:ext uri="{FF2B5EF4-FFF2-40B4-BE49-F238E27FC236}">
              <a16:creationId xmlns="" xmlns:a16="http://schemas.microsoft.com/office/drawing/2014/main" id="{3DF3712A-A077-49EC-B92D-D9B207C5E361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564" name="TextBox 18563">
          <a:extLst>
            <a:ext uri="{FF2B5EF4-FFF2-40B4-BE49-F238E27FC236}">
              <a16:creationId xmlns="" xmlns:a16="http://schemas.microsoft.com/office/drawing/2014/main" id="{6B52D1DD-8848-4153-BEDF-9455AB05209B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65" name="TextBox 18564">
          <a:extLst>
            <a:ext uri="{FF2B5EF4-FFF2-40B4-BE49-F238E27FC236}">
              <a16:creationId xmlns="" xmlns:a16="http://schemas.microsoft.com/office/drawing/2014/main" id="{5E0E5B32-9CDC-4ED0-A4AF-709AF22A68B1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566" name="TextBox 18565">
          <a:extLst>
            <a:ext uri="{FF2B5EF4-FFF2-40B4-BE49-F238E27FC236}">
              <a16:creationId xmlns="" xmlns:a16="http://schemas.microsoft.com/office/drawing/2014/main" id="{B2DD17B6-B0E8-48B9-9967-36124D445B2C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567" name="TextBox 18566">
          <a:extLst>
            <a:ext uri="{FF2B5EF4-FFF2-40B4-BE49-F238E27FC236}">
              <a16:creationId xmlns="" xmlns:a16="http://schemas.microsoft.com/office/drawing/2014/main" id="{77B60934-83A7-4522-8FBC-FF403E0BB172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568" name="TextBox 18567">
          <a:extLst>
            <a:ext uri="{FF2B5EF4-FFF2-40B4-BE49-F238E27FC236}">
              <a16:creationId xmlns="" xmlns:a16="http://schemas.microsoft.com/office/drawing/2014/main" id="{F7EE6F32-79E7-4B72-BB46-774A62EF58CE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69" name="TextBox 18568">
          <a:extLst>
            <a:ext uri="{FF2B5EF4-FFF2-40B4-BE49-F238E27FC236}">
              <a16:creationId xmlns="" xmlns:a16="http://schemas.microsoft.com/office/drawing/2014/main" id="{FFCE9B24-EDA4-4A85-97D8-8F9B9B35B29F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570" name="TextBox 18569">
          <a:extLst>
            <a:ext uri="{FF2B5EF4-FFF2-40B4-BE49-F238E27FC236}">
              <a16:creationId xmlns="" xmlns:a16="http://schemas.microsoft.com/office/drawing/2014/main" id="{4F1DD51E-5A91-4C2B-BE52-3C9E5E2084AF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71" name="TextBox 18570">
          <a:extLst>
            <a:ext uri="{FF2B5EF4-FFF2-40B4-BE49-F238E27FC236}">
              <a16:creationId xmlns="" xmlns:a16="http://schemas.microsoft.com/office/drawing/2014/main" id="{13C1483D-A43F-431F-8B14-1E9F8C0A7939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572" name="TextBox 18571">
          <a:extLst>
            <a:ext uri="{FF2B5EF4-FFF2-40B4-BE49-F238E27FC236}">
              <a16:creationId xmlns="" xmlns:a16="http://schemas.microsoft.com/office/drawing/2014/main" id="{63805DD0-93CC-4299-AD80-A7E743815B71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73" name="TextBox 18572">
          <a:extLst>
            <a:ext uri="{FF2B5EF4-FFF2-40B4-BE49-F238E27FC236}">
              <a16:creationId xmlns="" xmlns:a16="http://schemas.microsoft.com/office/drawing/2014/main" id="{2285ABD9-005D-45E1-8B8A-D15697C13E4B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574" name="TextBox 18573">
          <a:extLst>
            <a:ext uri="{FF2B5EF4-FFF2-40B4-BE49-F238E27FC236}">
              <a16:creationId xmlns="" xmlns:a16="http://schemas.microsoft.com/office/drawing/2014/main" id="{37C11F59-761F-4D75-8E6F-AAEA5CD42BC8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575" name="TextBox 18574">
          <a:extLst>
            <a:ext uri="{FF2B5EF4-FFF2-40B4-BE49-F238E27FC236}">
              <a16:creationId xmlns="" xmlns:a16="http://schemas.microsoft.com/office/drawing/2014/main" id="{E551488A-747B-4022-98C2-8889F964B770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576" name="TextBox 18575">
          <a:extLst>
            <a:ext uri="{FF2B5EF4-FFF2-40B4-BE49-F238E27FC236}">
              <a16:creationId xmlns="" xmlns:a16="http://schemas.microsoft.com/office/drawing/2014/main" id="{F371BD68-C488-475D-A97F-8E8E62A0C85C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77" name="TextBox 18576">
          <a:extLst>
            <a:ext uri="{FF2B5EF4-FFF2-40B4-BE49-F238E27FC236}">
              <a16:creationId xmlns="" xmlns:a16="http://schemas.microsoft.com/office/drawing/2014/main" id="{9FE5739E-3389-4B2B-8DA6-CB9A14F8CE45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578" name="TextBox 18577">
          <a:extLst>
            <a:ext uri="{FF2B5EF4-FFF2-40B4-BE49-F238E27FC236}">
              <a16:creationId xmlns="" xmlns:a16="http://schemas.microsoft.com/office/drawing/2014/main" id="{0C5FB1AA-734E-457C-A29C-53CDB3F86FED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79" name="TextBox 18578">
          <a:extLst>
            <a:ext uri="{FF2B5EF4-FFF2-40B4-BE49-F238E27FC236}">
              <a16:creationId xmlns="" xmlns:a16="http://schemas.microsoft.com/office/drawing/2014/main" id="{2275393C-AD91-4775-846E-72638668014B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580" name="TextBox 18579">
          <a:extLst>
            <a:ext uri="{FF2B5EF4-FFF2-40B4-BE49-F238E27FC236}">
              <a16:creationId xmlns="" xmlns:a16="http://schemas.microsoft.com/office/drawing/2014/main" id="{6441EE91-2F42-474B-82C3-55D2130FCFA1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81" name="TextBox 18580">
          <a:extLst>
            <a:ext uri="{FF2B5EF4-FFF2-40B4-BE49-F238E27FC236}">
              <a16:creationId xmlns="" xmlns:a16="http://schemas.microsoft.com/office/drawing/2014/main" id="{AF5BE876-B354-46AD-8159-EBA23C4019C3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582" name="TextBox 18581">
          <a:extLst>
            <a:ext uri="{FF2B5EF4-FFF2-40B4-BE49-F238E27FC236}">
              <a16:creationId xmlns="" xmlns:a16="http://schemas.microsoft.com/office/drawing/2014/main" id="{41793354-293C-4A63-9486-BE43330D53E7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583" name="TextBox 18582">
          <a:extLst>
            <a:ext uri="{FF2B5EF4-FFF2-40B4-BE49-F238E27FC236}">
              <a16:creationId xmlns="" xmlns:a16="http://schemas.microsoft.com/office/drawing/2014/main" id="{00F4C1A7-E0D1-4326-8786-42BF36DA00E7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584" name="TextBox 18583">
          <a:extLst>
            <a:ext uri="{FF2B5EF4-FFF2-40B4-BE49-F238E27FC236}">
              <a16:creationId xmlns="" xmlns:a16="http://schemas.microsoft.com/office/drawing/2014/main" id="{E539E96F-F9C2-4C98-92CF-D6DAEC93F85C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85" name="TextBox 18584">
          <a:extLst>
            <a:ext uri="{FF2B5EF4-FFF2-40B4-BE49-F238E27FC236}">
              <a16:creationId xmlns="" xmlns:a16="http://schemas.microsoft.com/office/drawing/2014/main" id="{D5E2ABF1-526C-4A2A-BB2B-DCC9D400C093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586" name="TextBox 18585">
          <a:extLst>
            <a:ext uri="{FF2B5EF4-FFF2-40B4-BE49-F238E27FC236}">
              <a16:creationId xmlns="" xmlns:a16="http://schemas.microsoft.com/office/drawing/2014/main" id="{A6EE79F7-B4ED-4E28-B2D0-4E0FE7EDFCB0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87" name="TextBox 18586">
          <a:extLst>
            <a:ext uri="{FF2B5EF4-FFF2-40B4-BE49-F238E27FC236}">
              <a16:creationId xmlns="" xmlns:a16="http://schemas.microsoft.com/office/drawing/2014/main" id="{FE0BE64A-F9EA-4D04-839D-5EB2EF625478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588" name="TextBox 18587">
          <a:extLst>
            <a:ext uri="{FF2B5EF4-FFF2-40B4-BE49-F238E27FC236}">
              <a16:creationId xmlns="" xmlns:a16="http://schemas.microsoft.com/office/drawing/2014/main" id="{1E53E0FC-12ED-48E1-92DB-B7B9BD78BA3A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89" name="TextBox 18588">
          <a:extLst>
            <a:ext uri="{FF2B5EF4-FFF2-40B4-BE49-F238E27FC236}">
              <a16:creationId xmlns="" xmlns:a16="http://schemas.microsoft.com/office/drawing/2014/main" id="{4925EA13-548C-4D45-82C4-7E06870A151F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590" name="TextBox 18589">
          <a:extLst>
            <a:ext uri="{FF2B5EF4-FFF2-40B4-BE49-F238E27FC236}">
              <a16:creationId xmlns="" xmlns:a16="http://schemas.microsoft.com/office/drawing/2014/main" id="{945D0A54-501C-42B4-8267-CDE160D59019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591" name="TextBox 18590">
          <a:extLst>
            <a:ext uri="{FF2B5EF4-FFF2-40B4-BE49-F238E27FC236}">
              <a16:creationId xmlns="" xmlns:a16="http://schemas.microsoft.com/office/drawing/2014/main" id="{AA7D5846-0E9D-454C-8C65-36E3E5E2EC7F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592" name="TextBox 18591">
          <a:extLst>
            <a:ext uri="{FF2B5EF4-FFF2-40B4-BE49-F238E27FC236}">
              <a16:creationId xmlns="" xmlns:a16="http://schemas.microsoft.com/office/drawing/2014/main" id="{04AC8686-C219-48A6-BFB0-A237325F4AC8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93" name="TextBox 18592">
          <a:extLst>
            <a:ext uri="{FF2B5EF4-FFF2-40B4-BE49-F238E27FC236}">
              <a16:creationId xmlns="" xmlns:a16="http://schemas.microsoft.com/office/drawing/2014/main" id="{B9F5D0BD-B660-4010-9910-F7F2F3626EEF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594" name="TextBox 18593">
          <a:extLst>
            <a:ext uri="{FF2B5EF4-FFF2-40B4-BE49-F238E27FC236}">
              <a16:creationId xmlns="" xmlns:a16="http://schemas.microsoft.com/office/drawing/2014/main" id="{4E1AC44E-46DC-4709-84FA-0EB91471654E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95" name="TextBox 18594">
          <a:extLst>
            <a:ext uri="{FF2B5EF4-FFF2-40B4-BE49-F238E27FC236}">
              <a16:creationId xmlns="" xmlns:a16="http://schemas.microsoft.com/office/drawing/2014/main" id="{8098C0AD-50B7-4941-989C-3E40DA9DC5B3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596" name="TextBox 18595">
          <a:extLst>
            <a:ext uri="{FF2B5EF4-FFF2-40B4-BE49-F238E27FC236}">
              <a16:creationId xmlns="" xmlns:a16="http://schemas.microsoft.com/office/drawing/2014/main" id="{71594378-7E16-4EC6-8629-E1735FEAACEB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597" name="TextBox 18596">
          <a:extLst>
            <a:ext uri="{FF2B5EF4-FFF2-40B4-BE49-F238E27FC236}">
              <a16:creationId xmlns="" xmlns:a16="http://schemas.microsoft.com/office/drawing/2014/main" id="{E69EF23D-FB1C-4349-86AC-56E973B5CAE8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598" name="TextBox 18597">
          <a:extLst>
            <a:ext uri="{FF2B5EF4-FFF2-40B4-BE49-F238E27FC236}">
              <a16:creationId xmlns="" xmlns:a16="http://schemas.microsoft.com/office/drawing/2014/main" id="{088DB3FD-5972-464E-9794-A9F536B12802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599" name="TextBox 18598">
          <a:extLst>
            <a:ext uri="{FF2B5EF4-FFF2-40B4-BE49-F238E27FC236}">
              <a16:creationId xmlns="" xmlns:a16="http://schemas.microsoft.com/office/drawing/2014/main" id="{0FDCBBF8-4867-4AC4-9A73-A0D03CE5D535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600" name="TextBox 18599">
          <a:extLst>
            <a:ext uri="{FF2B5EF4-FFF2-40B4-BE49-F238E27FC236}">
              <a16:creationId xmlns="" xmlns:a16="http://schemas.microsoft.com/office/drawing/2014/main" id="{5E205E57-6AC7-45DA-B5E2-B0284D373620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01" name="TextBox 18600">
          <a:extLst>
            <a:ext uri="{FF2B5EF4-FFF2-40B4-BE49-F238E27FC236}">
              <a16:creationId xmlns="" xmlns:a16="http://schemas.microsoft.com/office/drawing/2014/main" id="{D8A28AEE-B4FB-4480-A526-0481FED9CF91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602" name="TextBox 18601">
          <a:extLst>
            <a:ext uri="{FF2B5EF4-FFF2-40B4-BE49-F238E27FC236}">
              <a16:creationId xmlns="" xmlns:a16="http://schemas.microsoft.com/office/drawing/2014/main" id="{EE23B001-3F58-4558-8BA0-6D657992B133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03" name="TextBox 18602">
          <a:extLst>
            <a:ext uri="{FF2B5EF4-FFF2-40B4-BE49-F238E27FC236}">
              <a16:creationId xmlns="" xmlns:a16="http://schemas.microsoft.com/office/drawing/2014/main" id="{ED11C757-616D-4630-B8A3-3BFEDE9311DA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604" name="TextBox 18603">
          <a:extLst>
            <a:ext uri="{FF2B5EF4-FFF2-40B4-BE49-F238E27FC236}">
              <a16:creationId xmlns="" xmlns:a16="http://schemas.microsoft.com/office/drawing/2014/main" id="{C7EFBE25-5914-4AF4-8BA8-A80F5C238B99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05" name="TextBox 18604">
          <a:extLst>
            <a:ext uri="{FF2B5EF4-FFF2-40B4-BE49-F238E27FC236}">
              <a16:creationId xmlns="" xmlns:a16="http://schemas.microsoft.com/office/drawing/2014/main" id="{95331B4D-49B0-4451-88F4-23EBC97C3B52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06" name="TextBox 18605">
          <a:extLst>
            <a:ext uri="{FF2B5EF4-FFF2-40B4-BE49-F238E27FC236}">
              <a16:creationId xmlns="" xmlns:a16="http://schemas.microsoft.com/office/drawing/2014/main" id="{C564C004-2E41-4D0A-A3EA-362C83C3F0D0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07" name="TextBox 18606">
          <a:extLst>
            <a:ext uri="{FF2B5EF4-FFF2-40B4-BE49-F238E27FC236}">
              <a16:creationId xmlns="" xmlns:a16="http://schemas.microsoft.com/office/drawing/2014/main" id="{306A8F02-A8AF-48A9-87F4-90C4E134664F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608" name="TextBox 18607">
          <a:extLst>
            <a:ext uri="{FF2B5EF4-FFF2-40B4-BE49-F238E27FC236}">
              <a16:creationId xmlns="" xmlns:a16="http://schemas.microsoft.com/office/drawing/2014/main" id="{79A0B9F3-1A23-48B4-A7A0-346D8C82F4EC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09" name="TextBox 18608">
          <a:extLst>
            <a:ext uri="{FF2B5EF4-FFF2-40B4-BE49-F238E27FC236}">
              <a16:creationId xmlns="" xmlns:a16="http://schemas.microsoft.com/office/drawing/2014/main" id="{A9E9561F-6C6B-482F-9058-6CC2F935BCCA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610" name="TextBox 18609">
          <a:extLst>
            <a:ext uri="{FF2B5EF4-FFF2-40B4-BE49-F238E27FC236}">
              <a16:creationId xmlns="" xmlns:a16="http://schemas.microsoft.com/office/drawing/2014/main" id="{5211ED4E-0BB8-4D6C-95F4-FFBFAA0C6D68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11" name="TextBox 18610">
          <a:extLst>
            <a:ext uri="{FF2B5EF4-FFF2-40B4-BE49-F238E27FC236}">
              <a16:creationId xmlns="" xmlns:a16="http://schemas.microsoft.com/office/drawing/2014/main" id="{47AA1D7B-7A9C-453C-8ADB-95A85DEF86EF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612" name="TextBox 18611">
          <a:extLst>
            <a:ext uri="{FF2B5EF4-FFF2-40B4-BE49-F238E27FC236}">
              <a16:creationId xmlns="" xmlns:a16="http://schemas.microsoft.com/office/drawing/2014/main" id="{78BF4E14-EF5B-41B5-996F-AC9B32AF1BA5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13" name="TextBox 18612">
          <a:extLst>
            <a:ext uri="{FF2B5EF4-FFF2-40B4-BE49-F238E27FC236}">
              <a16:creationId xmlns="" xmlns:a16="http://schemas.microsoft.com/office/drawing/2014/main" id="{045F4243-E674-4BB1-9EA0-0FA78E4731B8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14" name="TextBox 18613">
          <a:extLst>
            <a:ext uri="{FF2B5EF4-FFF2-40B4-BE49-F238E27FC236}">
              <a16:creationId xmlns="" xmlns:a16="http://schemas.microsoft.com/office/drawing/2014/main" id="{90FDC568-9E2C-4F13-8905-456EE3E49BF3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15" name="TextBox 18614">
          <a:extLst>
            <a:ext uri="{FF2B5EF4-FFF2-40B4-BE49-F238E27FC236}">
              <a16:creationId xmlns="" xmlns:a16="http://schemas.microsoft.com/office/drawing/2014/main" id="{547C0758-224E-4C2A-87C5-EB4D2A07DADF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616" name="TextBox 18615">
          <a:extLst>
            <a:ext uri="{FF2B5EF4-FFF2-40B4-BE49-F238E27FC236}">
              <a16:creationId xmlns="" xmlns:a16="http://schemas.microsoft.com/office/drawing/2014/main" id="{3CE3C8D0-BAD2-4A80-A09B-7D1A6C8861F7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17" name="TextBox 18616">
          <a:extLst>
            <a:ext uri="{FF2B5EF4-FFF2-40B4-BE49-F238E27FC236}">
              <a16:creationId xmlns="" xmlns:a16="http://schemas.microsoft.com/office/drawing/2014/main" id="{F630F1A7-E555-4252-BC91-AA036C8E10A3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618" name="TextBox 18617">
          <a:extLst>
            <a:ext uri="{FF2B5EF4-FFF2-40B4-BE49-F238E27FC236}">
              <a16:creationId xmlns="" xmlns:a16="http://schemas.microsoft.com/office/drawing/2014/main" id="{8ADC3F7D-E304-4BD8-BFFD-CCF358399F4A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19" name="TextBox 18618">
          <a:extLst>
            <a:ext uri="{FF2B5EF4-FFF2-40B4-BE49-F238E27FC236}">
              <a16:creationId xmlns="" xmlns:a16="http://schemas.microsoft.com/office/drawing/2014/main" id="{E813A465-7414-4666-8266-B843AA622E29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620" name="TextBox 18619">
          <a:extLst>
            <a:ext uri="{FF2B5EF4-FFF2-40B4-BE49-F238E27FC236}">
              <a16:creationId xmlns="" xmlns:a16="http://schemas.microsoft.com/office/drawing/2014/main" id="{D94F1555-6CAD-4DE0-8BF6-6542A3273C3A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21" name="TextBox 18620">
          <a:extLst>
            <a:ext uri="{FF2B5EF4-FFF2-40B4-BE49-F238E27FC236}">
              <a16:creationId xmlns="" xmlns:a16="http://schemas.microsoft.com/office/drawing/2014/main" id="{7E305C2A-BD81-4577-B349-F21A509B041C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22" name="TextBox 18621">
          <a:extLst>
            <a:ext uri="{FF2B5EF4-FFF2-40B4-BE49-F238E27FC236}">
              <a16:creationId xmlns="" xmlns:a16="http://schemas.microsoft.com/office/drawing/2014/main" id="{4F538481-EB0F-4F52-8853-34CBA865FD53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23" name="TextBox 18622">
          <a:extLst>
            <a:ext uri="{FF2B5EF4-FFF2-40B4-BE49-F238E27FC236}">
              <a16:creationId xmlns="" xmlns:a16="http://schemas.microsoft.com/office/drawing/2014/main" id="{43FCD57A-EA80-4833-AD0F-FE728B800F83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624" name="TextBox 18623">
          <a:extLst>
            <a:ext uri="{FF2B5EF4-FFF2-40B4-BE49-F238E27FC236}">
              <a16:creationId xmlns="" xmlns:a16="http://schemas.microsoft.com/office/drawing/2014/main" id="{BBC75631-3498-46F4-81F0-344687CB29C5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25" name="TextBox 18624">
          <a:extLst>
            <a:ext uri="{FF2B5EF4-FFF2-40B4-BE49-F238E27FC236}">
              <a16:creationId xmlns="" xmlns:a16="http://schemas.microsoft.com/office/drawing/2014/main" id="{099EBD36-6F0D-476B-8F11-8AA13FC866DE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626" name="TextBox 18625">
          <a:extLst>
            <a:ext uri="{FF2B5EF4-FFF2-40B4-BE49-F238E27FC236}">
              <a16:creationId xmlns="" xmlns:a16="http://schemas.microsoft.com/office/drawing/2014/main" id="{48F3CEE2-BE50-4FD9-A856-69C37595444F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27" name="TextBox 18626">
          <a:extLst>
            <a:ext uri="{FF2B5EF4-FFF2-40B4-BE49-F238E27FC236}">
              <a16:creationId xmlns="" xmlns:a16="http://schemas.microsoft.com/office/drawing/2014/main" id="{D6E641C8-9199-4CC0-A4B3-9B102E4E0AA1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628" name="TextBox 18627">
          <a:extLst>
            <a:ext uri="{FF2B5EF4-FFF2-40B4-BE49-F238E27FC236}">
              <a16:creationId xmlns="" xmlns:a16="http://schemas.microsoft.com/office/drawing/2014/main" id="{E27C070A-0E0A-46C0-876C-0F34751FE47D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29" name="TextBox 18628">
          <a:extLst>
            <a:ext uri="{FF2B5EF4-FFF2-40B4-BE49-F238E27FC236}">
              <a16:creationId xmlns="" xmlns:a16="http://schemas.microsoft.com/office/drawing/2014/main" id="{C1741E17-0240-4752-B911-D33EBE2EEFAD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30" name="TextBox 18629">
          <a:extLst>
            <a:ext uri="{FF2B5EF4-FFF2-40B4-BE49-F238E27FC236}">
              <a16:creationId xmlns="" xmlns:a16="http://schemas.microsoft.com/office/drawing/2014/main" id="{3B944187-2066-423A-8747-5BDDF67B63F7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31" name="TextBox 18630">
          <a:extLst>
            <a:ext uri="{FF2B5EF4-FFF2-40B4-BE49-F238E27FC236}">
              <a16:creationId xmlns="" xmlns:a16="http://schemas.microsoft.com/office/drawing/2014/main" id="{23238055-103B-4F9A-B6DB-3704A9BAFCE6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632" name="TextBox 18631">
          <a:extLst>
            <a:ext uri="{FF2B5EF4-FFF2-40B4-BE49-F238E27FC236}">
              <a16:creationId xmlns="" xmlns:a16="http://schemas.microsoft.com/office/drawing/2014/main" id="{8C4E1C5A-F100-43F5-AF70-D188D75516FD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33" name="TextBox 18632">
          <a:extLst>
            <a:ext uri="{FF2B5EF4-FFF2-40B4-BE49-F238E27FC236}">
              <a16:creationId xmlns="" xmlns:a16="http://schemas.microsoft.com/office/drawing/2014/main" id="{89A74F14-7D32-452A-A45C-4BD906070E34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634" name="TextBox 18633">
          <a:extLst>
            <a:ext uri="{FF2B5EF4-FFF2-40B4-BE49-F238E27FC236}">
              <a16:creationId xmlns="" xmlns:a16="http://schemas.microsoft.com/office/drawing/2014/main" id="{AB82E31E-932B-4750-A3E0-EFB0B86BDE62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35" name="TextBox 18634">
          <a:extLst>
            <a:ext uri="{FF2B5EF4-FFF2-40B4-BE49-F238E27FC236}">
              <a16:creationId xmlns="" xmlns:a16="http://schemas.microsoft.com/office/drawing/2014/main" id="{B1E86129-57E4-4699-B9CA-0B6989F595E7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636" name="TextBox 18635">
          <a:extLst>
            <a:ext uri="{FF2B5EF4-FFF2-40B4-BE49-F238E27FC236}">
              <a16:creationId xmlns="" xmlns:a16="http://schemas.microsoft.com/office/drawing/2014/main" id="{22F9DE2E-9AF7-48C8-8F8E-98C364B60AF4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37" name="TextBox 18636">
          <a:extLst>
            <a:ext uri="{FF2B5EF4-FFF2-40B4-BE49-F238E27FC236}">
              <a16:creationId xmlns="" xmlns:a16="http://schemas.microsoft.com/office/drawing/2014/main" id="{462D8E0C-3247-4C1E-A61D-F690E848C114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38" name="TextBox 18637">
          <a:extLst>
            <a:ext uri="{FF2B5EF4-FFF2-40B4-BE49-F238E27FC236}">
              <a16:creationId xmlns="" xmlns:a16="http://schemas.microsoft.com/office/drawing/2014/main" id="{D902DCBD-B964-4184-8E91-CD149078A2C5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39" name="TextBox 18638">
          <a:extLst>
            <a:ext uri="{FF2B5EF4-FFF2-40B4-BE49-F238E27FC236}">
              <a16:creationId xmlns="" xmlns:a16="http://schemas.microsoft.com/office/drawing/2014/main" id="{69110EB1-0D80-4035-80A0-5CFA823C545F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40" name="TextBox 18639">
          <a:extLst>
            <a:ext uri="{FF2B5EF4-FFF2-40B4-BE49-F238E27FC236}">
              <a16:creationId xmlns="" xmlns:a16="http://schemas.microsoft.com/office/drawing/2014/main" id="{47106617-C83C-415E-9856-2B88F6C90136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41" name="TextBox 18640">
          <a:extLst>
            <a:ext uri="{FF2B5EF4-FFF2-40B4-BE49-F238E27FC236}">
              <a16:creationId xmlns="" xmlns:a16="http://schemas.microsoft.com/office/drawing/2014/main" id="{83F214D5-E709-461F-A1AC-E07C8EEF46F2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642" name="TextBox 18641">
          <a:extLst>
            <a:ext uri="{FF2B5EF4-FFF2-40B4-BE49-F238E27FC236}">
              <a16:creationId xmlns="" xmlns:a16="http://schemas.microsoft.com/office/drawing/2014/main" id="{812694B6-C4C8-427E-9A7F-6E972C2CDB56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43" name="TextBox 18642">
          <a:extLst>
            <a:ext uri="{FF2B5EF4-FFF2-40B4-BE49-F238E27FC236}">
              <a16:creationId xmlns="" xmlns:a16="http://schemas.microsoft.com/office/drawing/2014/main" id="{6B933892-825D-4FAF-B7C9-D650705DFF07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644" name="TextBox 18643">
          <a:extLst>
            <a:ext uri="{FF2B5EF4-FFF2-40B4-BE49-F238E27FC236}">
              <a16:creationId xmlns="" xmlns:a16="http://schemas.microsoft.com/office/drawing/2014/main" id="{BDB71FE7-D7F0-47A9-BFEB-6C6B2B4744D9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45" name="TextBox 18644">
          <a:extLst>
            <a:ext uri="{FF2B5EF4-FFF2-40B4-BE49-F238E27FC236}">
              <a16:creationId xmlns="" xmlns:a16="http://schemas.microsoft.com/office/drawing/2014/main" id="{311197E2-236D-4C3A-B15F-2E177D725F02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646" name="TextBox 18645">
          <a:extLst>
            <a:ext uri="{FF2B5EF4-FFF2-40B4-BE49-F238E27FC236}">
              <a16:creationId xmlns="" xmlns:a16="http://schemas.microsoft.com/office/drawing/2014/main" id="{F26BA64A-7D3A-4856-B6AE-6B1AED6E56C9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47" name="TextBox 18646">
          <a:extLst>
            <a:ext uri="{FF2B5EF4-FFF2-40B4-BE49-F238E27FC236}">
              <a16:creationId xmlns="" xmlns:a16="http://schemas.microsoft.com/office/drawing/2014/main" id="{04D976A3-B43F-48B1-B163-9A8B2C73B225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48" name="TextBox 18647">
          <a:extLst>
            <a:ext uri="{FF2B5EF4-FFF2-40B4-BE49-F238E27FC236}">
              <a16:creationId xmlns="" xmlns:a16="http://schemas.microsoft.com/office/drawing/2014/main" id="{504B5B63-2427-45A6-8784-7BD398E41F55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49" name="TextBox 18648">
          <a:extLst>
            <a:ext uri="{FF2B5EF4-FFF2-40B4-BE49-F238E27FC236}">
              <a16:creationId xmlns="" xmlns:a16="http://schemas.microsoft.com/office/drawing/2014/main" id="{A2E8AB48-4769-4C55-A064-911597F6692D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650" name="TextBox 18649">
          <a:extLst>
            <a:ext uri="{FF2B5EF4-FFF2-40B4-BE49-F238E27FC236}">
              <a16:creationId xmlns="" xmlns:a16="http://schemas.microsoft.com/office/drawing/2014/main" id="{8D5C7CEF-FFDA-4772-9AE5-1863094E47F1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51" name="TextBox 18650">
          <a:extLst>
            <a:ext uri="{FF2B5EF4-FFF2-40B4-BE49-F238E27FC236}">
              <a16:creationId xmlns="" xmlns:a16="http://schemas.microsoft.com/office/drawing/2014/main" id="{B69F486C-1553-4F3F-AD4A-B52C115E0BD6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652" name="TextBox 18651">
          <a:extLst>
            <a:ext uri="{FF2B5EF4-FFF2-40B4-BE49-F238E27FC236}">
              <a16:creationId xmlns="" xmlns:a16="http://schemas.microsoft.com/office/drawing/2014/main" id="{1A6270EF-7BD6-49AE-8CA6-7542FE61DB6F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53" name="TextBox 18652">
          <a:extLst>
            <a:ext uri="{FF2B5EF4-FFF2-40B4-BE49-F238E27FC236}">
              <a16:creationId xmlns="" xmlns:a16="http://schemas.microsoft.com/office/drawing/2014/main" id="{A8FB005F-E65B-469F-A343-E052D34DE024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654" name="TextBox 18653">
          <a:extLst>
            <a:ext uri="{FF2B5EF4-FFF2-40B4-BE49-F238E27FC236}">
              <a16:creationId xmlns="" xmlns:a16="http://schemas.microsoft.com/office/drawing/2014/main" id="{D0704FA9-80D8-4B01-8C1F-24D455E623CF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55" name="TextBox 18654">
          <a:extLst>
            <a:ext uri="{FF2B5EF4-FFF2-40B4-BE49-F238E27FC236}">
              <a16:creationId xmlns="" xmlns:a16="http://schemas.microsoft.com/office/drawing/2014/main" id="{0643E46E-70E4-4673-93D9-8E022B5817D6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56" name="TextBox 18655">
          <a:extLst>
            <a:ext uri="{FF2B5EF4-FFF2-40B4-BE49-F238E27FC236}">
              <a16:creationId xmlns="" xmlns:a16="http://schemas.microsoft.com/office/drawing/2014/main" id="{93096EE4-722E-4A3D-BF8E-AFF1D15D8E04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57" name="TextBox 18656">
          <a:extLst>
            <a:ext uri="{FF2B5EF4-FFF2-40B4-BE49-F238E27FC236}">
              <a16:creationId xmlns="" xmlns:a16="http://schemas.microsoft.com/office/drawing/2014/main" id="{F3DE0F75-8773-426A-832A-97AED59F2AFC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658" name="TextBox 18657">
          <a:extLst>
            <a:ext uri="{FF2B5EF4-FFF2-40B4-BE49-F238E27FC236}">
              <a16:creationId xmlns="" xmlns:a16="http://schemas.microsoft.com/office/drawing/2014/main" id="{2D290BDD-7CA1-4C64-B97A-8675CD9BAD38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59" name="TextBox 18658">
          <a:extLst>
            <a:ext uri="{FF2B5EF4-FFF2-40B4-BE49-F238E27FC236}">
              <a16:creationId xmlns="" xmlns:a16="http://schemas.microsoft.com/office/drawing/2014/main" id="{18523974-918A-4626-BC66-9F56B3D77454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660" name="TextBox 18659">
          <a:extLst>
            <a:ext uri="{FF2B5EF4-FFF2-40B4-BE49-F238E27FC236}">
              <a16:creationId xmlns="" xmlns:a16="http://schemas.microsoft.com/office/drawing/2014/main" id="{8557B382-40BB-4252-84C9-CF51D7D490E8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61" name="TextBox 18660">
          <a:extLst>
            <a:ext uri="{FF2B5EF4-FFF2-40B4-BE49-F238E27FC236}">
              <a16:creationId xmlns="" xmlns:a16="http://schemas.microsoft.com/office/drawing/2014/main" id="{9D1CFBAC-B4CA-45F3-8C0C-72F981AB7D15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662" name="TextBox 18661">
          <a:extLst>
            <a:ext uri="{FF2B5EF4-FFF2-40B4-BE49-F238E27FC236}">
              <a16:creationId xmlns="" xmlns:a16="http://schemas.microsoft.com/office/drawing/2014/main" id="{A518C3E5-428D-45B4-9AAE-FC6949EFE009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63" name="TextBox 18662">
          <a:extLst>
            <a:ext uri="{FF2B5EF4-FFF2-40B4-BE49-F238E27FC236}">
              <a16:creationId xmlns="" xmlns:a16="http://schemas.microsoft.com/office/drawing/2014/main" id="{BB65FD04-10A3-47AA-AFC8-B20561433653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64" name="TextBox 18663">
          <a:extLst>
            <a:ext uri="{FF2B5EF4-FFF2-40B4-BE49-F238E27FC236}">
              <a16:creationId xmlns="" xmlns:a16="http://schemas.microsoft.com/office/drawing/2014/main" id="{63A64C08-CA70-4AD7-A94C-DF08BA135C66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65" name="TextBox 18664">
          <a:extLst>
            <a:ext uri="{FF2B5EF4-FFF2-40B4-BE49-F238E27FC236}">
              <a16:creationId xmlns="" xmlns:a16="http://schemas.microsoft.com/office/drawing/2014/main" id="{A30C119B-D8CA-4E2D-9E64-FAD06EA0B2A1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66" name="TextBox 18665">
          <a:extLst>
            <a:ext uri="{FF2B5EF4-FFF2-40B4-BE49-F238E27FC236}">
              <a16:creationId xmlns="" xmlns:a16="http://schemas.microsoft.com/office/drawing/2014/main" id="{FA9B23A2-D4FF-484A-8B54-571AE1C8DB04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67" name="TextBox 18666">
          <a:extLst>
            <a:ext uri="{FF2B5EF4-FFF2-40B4-BE49-F238E27FC236}">
              <a16:creationId xmlns="" xmlns:a16="http://schemas.microsoft.com/office/drawing/2014/main" id="{2E0D4227-6B05-4692-9DA2-F03C918DF043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68" name="TextBox 18667">
          <a:extLst>
            <a:ext uri="{FF2B5EF4-FFF2-40B4-BE49-F238E27FC236}">
              <a16:creationId xmlns="" xmlns:a16="http://schemas.microsoft.com/office/drawing/2014/main" id="{9B1C6ED8-A869-442E-AAB5-A4654E4EAFF5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69" name="TextBox 18668">
          <a:extLst>
            <a:ext uri="{FF2B5EF4-FFF2-40B4-BE49-F238E27FC236}">
              <a16:creationId xmlns="" xmlns:a16="http://schemas.microsoft.com/office/drawing/2014/main" id="{FCC3FB04-6D35-423E-8229-0B392CB99B6E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261702" cy="396840"/>
    <xdr:sp macro="" textlink="">
      <xdr:nvSpPr>
        <xdr:cNvPr id="18670" name="TextBox 18669">
          <a:extLst>
            <a:ext uri="{FF2B5EF4-FFF2-40B4-BE49-F238E27FC236}">
              <a16:creationId xmlns="" xmlns:a16="http://schemas.microsoft.com/office/drawing/2014/main" id="{5CCCC918-5D91-42C0-A3E4-26452FCF40A7}"/>
            </a:ext>
          </a:extLst>
        </xdr:cNvPr>
        <xdr:cNvSpPr txBox="1"/>
      </xdr:nvSpPr>
      <xdr:spPr>
        <a:xfrm>
          <a:off x="2926416" y="148590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671" name="TextBox 18670">
          <a:extLst>
            <a:ext uri="{FF2B5EF4-FFF2-40B4-BE49-F238E27FC236}">
              <a16:creationId xmlns="" xmlns:a16="http://schemas.microsoft.com/office/drawing/2014/main" id="{DAE035F4-5684-4A22-98FE-CBF40E771E89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72" name="TextBox 18671">
          <a:extLst>
            <a:ext uri="{FF2B5EF4-FFF2-40B4-BE49-F238E27FC236}">
              <a16:creationId xmlns="" xmlns:a16="http://schemas.microsoft.com/office/drawing/2014/main" id="{4E9216D9-E3AB-43B9-8A8C-F258FBA9474B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673" name="TextBox 18672">
          <a:extLst>
            <a:ext uri="{FF2B5EF4-FFF2-40B4-BE49-F238E27FC236}">
              <a16:creationId xmlns="" xmlns:a16="http://schemas.microsoft.com/office/drawing/2014/main" id="{C3EBEF9C-A331-4C66-9CFE-6054423EB9C6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74" name="TextBox 18673">
          <a:extLst>
            <a:ext uri="{FF2B5EF4-FFF2-40B4-BE49-F238E27FC236}">
              <a16:creationId xmlns="" xmlns:a16="http://schemas.microsoft.com/office/drawing/2014/main" id="{8FD671D0-75DE-483B-ADD7-75AC0B4D9224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675" name="TextBox 18674">
          <a:extLst>
            <a:ext uri="{FF2B5EF4-FFF2-40B4-BE49-F238E27FC236}">
              <a16:creationId xmlns="" xmlns:a16="http://schemas.microsoft.com/office/drawing/2014/main" id="{321B6F00-FE89-41A9-92C6-633991B907B0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76" name="TextBox 18675">
          <a:extLst>
            <a:ext uri="{FF2B5EF4-FFF2-40B4-BE49-F238E27FC236}">
              <a16:creationId xmlns="" xmlns:a16="http://schemas.microsoft.com/office/drawing/2014/main" id="{9DFAE363-CAA4-4789-B789-5F9F01F9F882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77" name="TextBox 18676">
          <a:extLst>
            <a:ext uri="{FF2B5EF4-FFF2-40B4-BE49-F238E27FC236}">
              <a16:creationId xmlns="" xmlns:a16="http://schemas.microsoft.com/office/drawing/2014/main" id="{B41E5477-1D36-48E4-9BCF-9268D090E1DF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78" name="TextBox 18677">
          <a:extLst>
            <a:ext uri="{FF2B5EF4-FFF2-40B4-BE49-F238E27FC236}">
              <a16:creationId xmlns="" xmlns:a16="http://schemas.microsoft.com/office/drawing/2014/main" id="{0724F61B-0F59-462A-BB92-3E427DB7DB70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679" name="TextBox 18678">
          <a:extLst>
            <a:ext uri="{FF2B5EF4-FFF2-40B4-BE49-F238E27FC236}">
              <a16:creationId xmlns="" xmlns:a16="http://schemas.microsoft.com/office/drawing/2014/main" id="{3088E47F-0B5E-4904-A9C8-2A9B6492AB84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80" name="TextBox 18679">
          <a:extLst>
            <a:ext uri="{FF2B5EF4-FFF2-40B4-BE49-F238E27FC236}">
              <a16:creationId xmlns="" xmlns:a16="http://schemas.microsoft.com/office/drawing/2014/main" id="{7B250697-C431-47AA-ABB8-2989CA9E222C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681" name="TextBox 18680">
          <a:extLst>
            <a:ext uri="{FF2B5EF4-FFF2-40B4-BE49-F238E27FC236}">
              <a16:creationId xmlns="" xmlns:a16="http://schemas.microsoft.com/office/drawing/2014/main" id="{D3673F41-8F4D-4875-B2DB-A1180C436529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82" name="TextBox 18681">
          <a:extLst>
            <a:ext uri="{FF2B5EF4-FFF2-40B4-BE49-F238E27FC236}">
              <a16:creationId xmlns="" xmlns:a16="http://schemas.microsoft.com/office/drawing/2014/main" id="{86A59798-D2F4-457E-ACE3-3351A3E0D317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683" name="TextBox 18682">
          <a:extLst>
            <a:ext uri="{FF2B5EF4-FFF2-40B4-BE49-F238E27FC236}">
              <a16:creationId xmlns="" xmlns:a16="http://schemas.microsoft.com/office/drawing/2014/main" id="{B18401F2-71F6-4B1A-A9D6-5C80703BE46F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84" name="TextBox 18683">
          <a:extLst>
            <a:ext uri="{FF2B5EF4-FFF2-40B4-BE49-F238E27FC236}">
              <a16:creationId xmlns="" xmlns:a16="http://schemas.microsoft.com/office/drawing/2014/main" id="{587602AC-AC93-4255-A8D1-946F6513A3E0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85" name="TextBox 18684">
          <a:extLst>
            <a:ext uri="{FF2B5EF4-FFF2-40B4-BE49-F238E27FC236}">
              <a16:creationId xmlns="" xmlns:a16="http://schemas.microsoft.com/office/drawing/2014/main" id="{5C3D0E34-54F9-4B81-BCD5-4BC8C2FD9527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86" name="TextBox 18685">
          <a:extLst>
            <a:ext uri="{FF2B5EF4-FFF2-40B4-BE49-F238E27FC236}">
              <a16:creationId xmlns="" xmlns:a16="http://schemas.microsoft.com/office/drawing/2014/main" id="{225C2925-5531-4F80-98BA-A5AAC3C920BA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687" name="TextBox 18686">
          <a:extLst>
            <a:ext uri="{FF2B5EF4-FFF2-40B4-BE49-F238E27FC236}">
              <a16:creationId xmlns="" xmlns:a16="http://schemas.microsoft.com/office/drawing/2014/main" id="{3E8D8460-2B97-4FC2-9A44-E7A5508BA6E7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88" name="TextBox 18687">
          <a:extLst>
            <a:ext uri="{FF2B5EF4-FFF2-40B4-BE49-F238E27FC236}">
              <a16:creationId xmlns="" xmlns:a16="http://schemas.microsoft.com/office/drawing/2014/main" id="{89CA3EFD-44B3-43A3-A286-F9D64FD835FA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689" name="TextBox 18688">
          <a:extLst>
            <a:ext uri="{FF2B5EF4-FFF2-40B4-BE49-F238E27FC236}">
              <a16:creationId xmlns="" xmlns:a16="http://schemas.microsoft.com/office/drawing/2014/main" id="{9820A69C-BF41-48B9-A9FA-C25C25C78B4D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90" name="TextBox 18689">
          <a:extLst>
            <a:ext uri="{FF2B5EF4-FFF2-40B4-BE49-F238E27FC236}">
              <a16:creationId xmlns="" xmlns:a16="http://schemas.microsoft.com/office/drawing/2014/main" id="{E642FEFD-E02E-4F61-953A-1488BB2DEC76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691" name="TextBox 18690">
          <a:extLst>
            <a:ext uri="{FF2B5EF4-FFF2-40B4-BE49-F238E27FC236}">
              <a16:creationId xmlns="" xmlns:a16="http://schemas.microsoft.com/office/drawing/2014/main" id="{BA623FA8-7F77-48A0-8AFB-574F122F6542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92" name="TextBox 18691">
          <a:extLst>
            <a:ext uri="{FF2B5EF4-FFF2-40B4-BE49-F238E27FC236}">
              <a16:creationId xmlns="" xmlns:a16="http://schemas.microsoft.com/office/drawing/2014/main" id="{645B7F54-ABF2-46FC-BEA5-99BC4D183711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693" name="TextBox 18692">
          <a:extLst>
            <a:ext uri="{FF2B5EF4-FFF2-40B4-BE49-F238E27FC236}">
              <a16:creationId xmlns="" xmlns:a16="http://schemas.microsoft.com/office/drawing/2014/main" id="{FFE791F1-CA89-4955-BDB9-628761D7B8C4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694" name="TextBox 18693">
          <a:extLst>
            <a:ext uri="{FF2B5EF4-FFF2-40B4-BE49-F238E27FC236}">
              <a16:creationId xmlns="" xmlns:a16="http://schemas.microsoft.com/office/drawing/2014/main" id="{B53D9A2F-1843-4A07-A70B-68AC0B06EA6E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695" name="TextBox 18694">
          <a:extLst>
            <a:ext uri="{FF2B5EF4-FFF2-40B4-BE49-F238E27FC236}">
              <a16:creationId xmlns="" xmlns:a16="http://schemas.microsoft.com/office/drawing/2014/main" id="{7C16379C-497F-4EFD-A706-3A4FC9A88D7C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96" name="TextBox 18695">
          <a:extLst>
            <a:ext uri="{FF2B5EF4-FFF2-40B4-BE49-F238E27FC236}">
              <a16:creationId xmlns="" xmlns:a16="http://schemas.microsoft.com/office/drawing/2014/main" id="{BD17FE1B-44B6-4D15-BE08-64B26B4D532A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697" name="TextBox 18696">
          <a:extLst>
            <a:ext uri="{FF2B5EF4-FFF2-40B4-BE49-F238E27FC236}">
              <a16:creationId xmlns="" xmlns:a16="http://schemas.microsoft.com/office/drawing/2014/main" id="{4B8FF1A1-498A-45BE-B61B-9125DF5BD1E0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698" name="TextBox 18697">
          <a:extLst>
            <a:ext uri="{FF2B5EF4-FFF2-40B4-BE49-F238E27FC236}">
              <a16:creationId xmlns="" xmlns:a16="http://schemas.microsoft.com/office/drawing/2014/main" id="{559A4E8E-0B40-4A99-9B15-DC7D9C75584B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699" name="TextBox 18698">
          <a:extLst>
            <a:ext uri="{FF2B5EF4-FFF2-40B4-BE49-F238E27FC236}">
              <a16:creationId xmlns="" xmlns:a16="http://schemas.microsoft.com/office/drawing/2014/main" id="{6F7F2441-57AA-4050-AA63-CAF6DA65A30A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00" name="TextBox 18699">
          <a:extLst>
            <a:ext uri="{FF2B5EF4-FFF2-40B4-BE49-F238E27FC236}">
              <a16:creationId xmlns="" xmlns:a16="http://schemas.microsoft.com/office/drawing/2014/main" id="{FF833D07-B348-4B89-8AE1-619C5031B036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701" name="TextBox 18700">
          <a:extLst>
            <a:ext uri="{FF2B5EF4-FFF2-40B4-BE49-F238E27FC236}">
              <a16:creationId xmlns="" xmlns:a16="http://schemas.microsoft.com/office/drawing/2014/main" id="{058EA3D2-8CD7-469A-A7F3-951C1803B774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702" name="TextBox 18701">
          <a:extLst>
            <a:ext uri="{FF2B5EF4-FFF2-40B4-BE49-F238E27FC236}">
              <a16:creationId xmlns="" xmlns:a16="http://schemas.microsoft.com/office/drawing/2014/main" id="{552DFD0B-6E62-4B87-81A8-52FE43A4DCFC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703" name="TextBox 18702">
          <a:extLst>
            <a:ext uri="{FF2B5EF4-FFF2-40B4-BE49-F238E27FC236}">
              <a16:creationId xmlns="" xmlns:a16="http://schemas.microsoft.com/office/drawing/2014/main" id="{09439E8C-51E8-4269-94AD-2F9C491B02E8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04" name="TextBox 18703">
          <a:extLst>
            <a:ext uri="{FF2B5EF4-FFF2-40B4-BE49-F238E27FC236}">
              <a16:creationId xmlns="" xmlns:a16="http://schemas.microsoft.com/office/drawing/2014/main" id="{DE0AF38F-A2CE-4268-AC7F-614DF85F3657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705" name="TextBox 18704">
          <a:extLst>
            <a:ext uri="{FF2B5EF4-FFF2-40B4-BE49-F238E27FC236}">
              <a16:creationId xmlns="" xmlns:a16="http://schemas.microsoft.com/office/drawing/2014/main" id="{26DE33CE-C463-4367-866E-99DD7E19FFD5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06" name="TextBox 18705">
          <a:extLst>
            <a:ext uri="{FF2B5EF4-FFF2-40B4-BE49-F238E27FC236}">
              <a16:creationId xmlns="" xmlns:a16="http://schemas.microsoft.com/office/drawing/2014/main" id="{93BCB29F-FC2E-4C7F-AA04-7B01DFED1A3C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707" name="TextBox 18706">
          <a:extLst>
            <a:ext uri="{FF2B5EF4-FFF2-40B4-BE49-F238E27FC236}">
              <a16:creationId xmlns="" xmlns:a16="http://schemas.microsoft.com/office/drawing/2014/main" id="{5EFAE0E7-E05C-4CE6-A3A3-F944D272A993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08" name="TextBox 18707">
          <a:extLst>
            <a:ext uri="{FF2B5EF4-FFF2-40B4-BE49-F238E27FC236}">
              <a16:creationId xmlns="" xmlns:a16="http://schemas.microsoft.com/office/drawing/2014/main" id="{E08A929E-AE4F-47E8-8987-432BD5D5C962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709" name="TextBox 18708">
          <a:extLst>
            <a:ext uri="{FF2B5EF4-FFF2-40B4-BE49-F238E27FC236}">
              <a16:creationId xmlns="" xmlns:a16="http://schemas.microsoft.com/office/drawing/2014/main" id="{F4789C73-7112-4E6D-81DC-8B96940B6CBF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710" name="TextBox 18709">
          <a:extLst>
            <a:ext uri="{FF2B5EF4-FFF2-40B4-BE49-F238E27FC236}">
              <a16:creationId xmlns="" xmlns:a16="http://schemas.microsoft.com/office/drawing/2014/main" id="{C6D6A74A-6BA3-4380-AF6B-09089172B48F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711" name="TextBox 18710">
          <a:extLst>
            <a:ext uri="{FF2B5EF4-FFF2-40B4-BE49-F238E27FC236}">
              <a16:creationId xmlns="" xmlns:a16="http://schemas.microsoft.com/office/drawing/2014/main" id="{548B9F41-F13E-4703-926E-49BD455B7CD7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12" name="TextBox 18711">
          <a:extLst>
            <a:ext uri="{FF2B5EF4-FFF2-40B4-BE49-F238E27FC236}">
              <a16:creationId xmlns="" xmlns:a16="http://schemas.microsoft.com/office/drawing/2014/main" id="{49FB7422-08B1-40F6-9028-6D8E2562644A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713" name="TextBox 18712">
          <a:extLst>
            <a:ext uri="{FF2B5EF4-FFF2-40B4-BE49-F238E27FC236}">
              <a16:creationId xmlns="" xmlns:a16="http://schemas.microsoft.com/office/drawing/2014/main" id="{4A959133-E2C7-4B62-B44E-249B12F893B1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14" name="TextBox 18713">
          <a:extLst>
            <a:ext uri="{FF2B5EF4-FFF2-40B4-BE49-F238E27FC236}">
              <a16:creationId xmlns="" xmlns:a16="http://schemas.microsoft.com/office/drawing/2014/main" id="{3AEBE57D-D897-464F-9322-B44FE65A7E50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715" name="TextBox 18714">
          <a:extLst>
            <a:ext uri="{FF2B5EF4-FFF2-40B4-BE49-F238E27FC236}">
              <a16:creationId xmlns="" xmlns:a16="http://schemas.microsoft.com/office/drawing/2014/main" id="{47FEAB90-A0D4-446B-BFCF-F4AFBF213181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16" name="TextBox 18715">
          <a:extLst>
            <a:ext uri="{FF2B5EF4-FFF2-40B4-BE49-F238E27FC236}">
              <a16:creationId xmlns="" xmlns:a16="http://schemas.microsoft.com/office/drawing/2014/main" id="{E32D9ACB-3329-43CC-8D35-1FD9BCC8CE6C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717" name="TextBox 18716">
          <a:extLst>
            <a:ext uri="{FF2B5EF4-FFF2-40B4-BE49-F238E27FC236}">
              <a16:creationId xmlns="" xmlns:a16="http://schemas.microsoft.com/office/drawing/2014/main" id="{572FC602-8B07-46A1-A6C0-96B9F506F98F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718" name="TextBox 18717">
          <a:extLst>
            <a:ext uri="{FF2B5EF4-FFF2-40B4-BE49-F238E27FC236}">
              <a16:creationId xmlns="" xmlns:a16="http://schemas.microsoft.com/office/drawing/2014/main" id="{42F00043-0532-4497-85DD-CE560FB72BE6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719" name="TextBox 18718">
          <a:extLst>
            <a:ext uri="{FF2B5EF4-FFF2-40B4-BE49-F238E27FC236}">
              <a16:creationId xmlns="" xmlns:a16="http://schemas.microsoft.com/office/drawing/2014/main" id="{B9B2F9B6-87E5-4D9E-AADB-68B31B16634D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20" name="TextBox 18719">
          <a:extLst>
            <a:ext uri="{FF2B5EF4-FFF2-40B4-BE49-F238E27FC236}">
              <a16:creationId xmlns="" xmlns:a16="http://schemas.microsoft.com/office/drawing/2014/main" id="{2A20EAFC-22D6-4645-8116-A0732014820A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721" name="TextBox 18720">
          <a:extLst>
            <a:ext uri="{FF2B5EF4-FFF2-40B4-BE49-F238E27FC236}">
              <a16:creationId xmlns="" xmlns:a16="http://schemas.microsoft.com/office/drawing/2014/main" id="{8768CAA8-649E-4773-AB9A-5E59A7BAB9D7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22" name="TextBox 18721">
          <a:extLst>
            <a:ext uri="{FF2B5EF4-FFF2-40B4-BE49-F238E27FC236}">
              <a16:creationId xmlns="" xmlns:a16="http://schemas.microsoft.com/office/drawing/2014/main" id="{4369CE50-6C5D-4546-B7C0-28C9F64E8691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723" name="TextBox 18722">
          <a:extLst>
            <a:ext uri="{FF2B5EF4-FFF2-40B4-BE49-F238E27FC236}">
              <a16:creationId xmlns="" xmlns:a16="http://schemas.microsoft.com/office/drawing/2014/main" id="{506788AB-014C-46C4-83E0-BF26E181012D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24" name="TextBox 18723">
          <a:extLst>
            <a:ext uri="{FF2B5EF4-FFF2-40B4-BE49-F238E27FC236}">
              <a16:creationId xmlns="" xmlns:a16="http://schemas.microsoft.com/office/drawing/2014/main" id="{29AABC7C-D8C7-49BD-93A6-759A3B865263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725" name="TextBox 18724">
          <a:extLst>
            <a:ext uri="{FF2B5EF4-FFF2-40B4-BE49-F238E27FC236}">
              <a16:creationId xmlns="" xmlns:a16="http://schemas.microsoft.com/office/drawing/2014/main" id="{DD6A8A41-A800-4B02-9673-F4419DA493FE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726" name="TextBox 18725">
          <a:extLst>
            <a:ext uri="{FF2B5EF4-FFF2-40B4-BE49-F238E27FC236}">
              <a16:creationId xmlns="" xmlns:a16="http://schemas.microsoft.com/office/drawing/2014/main" id="{19E2038E-AC86-4114-B0D3-6AA5BDB8D86F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727" name="TextBox 18726">
          <a:extLst>
            <a:ext uri="{FF2B5EF4-FFF2-40B4-BE49-F238E27FC236}">
              <a16:creationId xmlns="" xmlns:a16="http://schemas.microsoft.com/office/drawing/2014/main" id="{3293FCD5-5337-4ABB-8E0E-11673F98797E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28" name="TextBox 18727">
          <a:extLst>
            <a:ext uri="{FF2B5EF4-FFF2-40B4-BE49-F238E27FC236}">
              <a16:creationId xmlns="" xmlns:a16="http://schemas.microsoft.com/office/drawing/2014/main" id="{1C77E061-AF3A-4207-8A77-7E3E4350E638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729" name="TextBox 18728">
          <a:extLst>
            <a:ext uri="{FF2B5EF4-FFF2-40B4-BE49-F238E27FC236}">
              <a16:creationId xmlns="" xmlns:a16="http://schemas.microsoft.com/office/drawing/2014/main" id="{DF0CA6D8-14CD-43AC-A7A3-A2282E7801EC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30" name="TextBox 18729">
          <a:extLst>
            <a:ext uri="{FF2B5EF4-FFF2-40B4-BE49-F238E27FC236}">
              <a16:creationId xmlns="" xmlns:a16="http://schemas.microsoft.com/office/drawing/2014/main" id="{F83A491A-032C-4DF3-A0C9-913652957800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731" name="TextBox 18730">
          <a:extLst>
            <a:ext uri="{FF2B5EF4-FFF2-40B4-BE49-F238E27FC236}">
              <a16:creationId xmlns="" xmlns:a16="http://schemas.microsoft.com/office/drawing/2014/main" id="{74125D40-85F2-4005-B460-561FE5555F7E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32" name="TextBox 18731">
          <a:extLst>
            <a:ext uri="{FF2B5EF4-FFF2-40B4-BE49-F238E27FC236}">
              <a16:creationId xmlns="" xmlns:a16="http://schemas.microsoft.com/office/drawing/2014/main" id="{B925020B-C455-4841-B867-C49F1B0AEBAC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733" name="TextBox 18732">
          <a:extLst>
            <a:ext uri="{FF2B5EF4-FFF2-40B4-BE49-F238E27FC236}">
              <a16:creationId xmlns="" xmlns:a16="http://schemas.microsoft.com/office/drawing/2014/main" id="{3EDEB592-591C-4318-AFA1-7D808DC1FE9B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734" name="TextBox 18733">
          <a:extLst>
            <a:ext uri="{FF2B5EF4-FFF2-40B4-BE49-F238E27FC236}">
              <a16:creationId xmlns="" xmlns:a16="http://schemas.microsoft.com/office/drawing/2014/main" id="{E3CFCC4F-F61C-4DB6-B11B-A3122DF55A54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735" name="TextBox 18734">
          <a:extLst>
            <a:ext uri="{FF2B5EF4-FFF2-40B4-BE49-F238E27FC236}">
              <a16:creationId xmlns="" xmlns:a16="http://schemas.microsoft.com/office/drawing/2014/main" id="{93A0DC01-99E7-49D0-A606-F9C1BE38010E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36" name="TextBox 18735">
          <a:extLst>
            <a:ext uri="{FF2B5EF4-FFF2-40B4-BE49-F238E27FC236}">
              <a16:creationId xmlns="" xmlns:a16="http://schemas.microsoft.com/office/drawing/2014/main" id="{B4B9443D-88CF-448B-9577-1B51943B426D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737" name="TextBox 18736">
          <a:extLst>
            <a:ext uri="{FF2B5EF4-FFF2-40B4-BE49-F238E27FC236}">
              <a16:creationId xmlns="" xmlns:a16="http://schemas.microsoft.com/office/drawing/2014/main" id="{0D486F65-7319-4138-A83F-70E21697B4A9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38" name="TextBox 18737">
          <a:extLst>
            <a:ext uri="{FF2B5EF4-FFF2-40B4-BE49-F238E27FC236}">
              <a16:creationId xmlns="" xmlns:a16="http://schemas.microsoft.com/office/drawing/2014/main" id="{9AA5F812-1037-4A7A-81CE-ED39AAC8570E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739" name="TextBox 18738">
          <a:extLst>
            <a:ext uri="{FF2B5EF4-FFF2-40B4-BE49-F238E27FC236}">
              <a16:creationId xmlns="" xmlns:a16="http://schemas.microsoft.com/office/drawing/2014/main" id="{A1456A8D-C748-4B47-A2AB-B2D121C2AE37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40" name="TextBox 18739">
          <a:extLst>
            <a:ext uri="{FF2B5EF4-FFF2-40B4-BE49-F238E27FC236}">
              <a16:creationId xmlns="" xmlns:a16="http://schemas.microsoft.com/office/drawing/2014/main" id="{3120F506-50DB-4218-8892-EEB1A865162E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741" name="TextBox 18740">
          <a:extLst>
            <a:ext uri="{FF2B5EF4-FFF2-40B4-BE49-F238E27FC236}">
              <a16:creationId xmlns="" xmlns:a16="http://schemas.microsoft.com/office/drawing/2014/main" id="{C8FAA3B5-84AE-4719-8458-83E0A45567E7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742" name="TextBox 18741">
          <a:extLst>
            <a:ext uri="{FF2B5EF4-FFF2-40B4-BE49-F238E27FC236}">
              <a16:creationId xmlns="" xmlns:a16="http://schemas.microsoft.com/office/drawing/2014/main" id="{E5B92AE7-8703-493C-90E3-6DA805BAD0DE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743" name="TextBox 18742">
          <a:extLst>
            <a:ext uri="{FF2B5EF4-FFF2-40B4-BE49-F238E27FC236}">
              <a16:creationId xmlns="" xmlns:a16="http://schemas.microsoft.com/office/drawing/2014/main" id="{FE1367B6-9F25-4E1C-83E9-5FEFCF64B537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44" name="TextBox 18743">
          <a:extLst>
            <a:ext uri="{FF2B5EF4-FFF2-40B4-BE49-F238E27FC236}">
              <a16:creationId xmlns="" xmlns:a16="http://schemas.microsoft.com/office/drawing/2014/main" id="{96A43437-320C-42DB-8329-BCB3098C4BF0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745" name="TextBox 18744">
          <a:extLst>
            <a:ext uri="{FF2B5EF4-FFF2-40B4-BE49-F238E27FC236}">
              <a16:creationId xmlns="" xmlns:a16="http://schemas.microsoft.com/office/drawing/2014/main" id="{AD56DEBB-2C7B-4C3A-B791-01F6302662B7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46" name="TextBox 18745">
          <a:extLst>
            <a:ext uri="{FF2B5EF4-FFF2-40B4-BE49-F238E27FC236}">
              <a16:creationId xmlns="" xmlns:a16="http://schemas.microsoft.com/office/drawing/2014/main" id="{6A983FC9-FDA4-4AD8-9B95-BAE64E1C1C9B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747" name="TextBox 18746">
          <a:extLst>
            <a:ext uri="{FF2B5EF4-FFF2-40B4-BE49-F238E27FC236}">
              <a16:creationId xmlns="" xmlns:a16="http://schemas.microsoft.com/office/drawing/2014/main" id="{36A4AB3A-6EBA-4739-A7CA-528AC918F6D5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48" name="TextBox 18747">
          <a:extLst>
            <a:ext uri="{FF2B5EF4-FFF2-40B4-BE49-F238E27FC236}">
              <a16:creationId xmlns="" xmlns:a16="http://schemas.microsoft.com/office/drawing/2014/main" id="{E9D32FC2-248F-4C60-B92E-C304B7C2C304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749" name="TextBox 18748">
          <a:extLst>
            <a:ext uri="{FF2B5EF4-FFF2-40B4-BE49-F238E27FC236}">
              <a16:creationId xmlns="" xmlns:a16="http://schemas.microsoft.com/office/drawing/2014/main" id="{40E25408-96D2-44B0-B5C1-177B44784A65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750" name="TextBox 18749">
          <a:extLst>
            <a:ext uri="{FF2B5EF4-FFF2-40B4-BE49-F238E27FC236}">
              <a16:creationId xmlns="" xmlns:a16="http://schemas.microsoft.com/office/drawing/2014/main" id="{9E1DB3EE-1FED-42A7-90D1-394E24F81875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751" name="TextBox 18750">
          <a:extLst>
            <a:ext uri="{FF2B5EF4-FFF2-40B4-BE49-F238E27FC236}">
              <a16:creationId xmlns="" xmlns:a16="http://schemas.microsoft.com/office/drawing/2014/main" id="{D82279E1-6ECB-4662-B3EF-67BD339DAC8D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52" name="TextBox 18751">
          <a:extLst>
            <a:ext uri="{FF2B5EF4-FFF2-40B4-BE49-F238E27FC236}">
              <a16:creationId xmlns="" xmlns:a16="http://schemas.microsoft.com/office/drawing/2014/main" id="{6AB9C4FC-DEF5-4455-BB17-4E5D6D4D542B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753" name="TextBox 18752">
          <a:extLst>
            <a:ext uri="{FF2B5EF4-FFF2-40B4-BE49-F238E27FC236}">
              <a16:creationId xmlns="" xmlns:a16="http://schemas.microsoft.com/office/drawing/2014/main" id="{0CAC54F9-44D1-4C08-8122-ABFE9DEF9F82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54" name="TextBox 18753">
          <a:extLst>
            <a:ext uri="{FF2B5EF4-FFF2-40B4-BE49-F238E27FC236}">
              <a16:creationId xmlns="" xmlns:a16="http://schemas.microsoft.com/office/drawing/2014/main" id="{835D0741-3972-4020-999E-3F97EDF1E39F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755" name="TextBox 18754">
          <a:extLst>
            <a:ext uri="{FF2B5EF4-FFF2-40B4-BE49-F238E27FC236}">
              <a16:creationId xmlns="" xmlns:a16="http://schemas.microsoft.com/office/drawing/2014/main" id="{ED89A07D-049E-4185-9B33-BF5A1410D553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56" name="TextBox 18755">
          <a:extLst>
            <a:ext uri="{FF2B5EF4-FFF2-40B4-BE49-F238E27FC236}">
              <a16:creationId xmlns="" xmlns:a16="http://schemas.microsoft.com/office/drawing/2014/main" id="{D4673461-679B-4470-9967-516A07BF36B9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757" name="TextBox 18756">
          <a:extLst>
            <a:ext uri="{FF2B5EF4-FFF2-40B4-BE49-F238E27FC236}">
              <a16:creationId xmlns="" xmlns:a16="http://schemas.microsoft.com/office/drawing/2014/main" id="{4A1901D3-7C83-4559-88DE-0BA65A8CE26D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758" name="TextBox 18757">
          <a:extLst>
            <a:ext uri="{FF2B5EF4-FFF2-40B4-BE49-F238E27FC236}">
              <a16:creationId xmlns="" xmlns:a16="http://schemas.microsoft.com/office/drawing/2014/main" id="{EA83A711-F7E8-487B-B8F7-EE95DC516D2D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759" name="TextBox 18758">
          <a:extLst>
            <a:ext uri="{FF2B5EF4-FFF2-40B4-BE49-F238E27FC236}">
              <a16:creationId xmlns="" xmlns:a16="http://schemas.microsoft.com/office/drawing/2014/main" id="{2671C8D1-50BE-4205-873B-62C8826C8535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60" name="TextBox 18759">
          <a:extLst>
            <a:ext uri="{FF2B5EF4-FFF2-40B4-BE49-F238E27FC236}">
              <a16:creationId xmlns="" xmlns:a16="http://schemas.microsoft.com/office/drawing/2014/main" id="{0E66230F-873E-46FF-9B7F-411D6C8DDD4E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761" name="TextBox 18760">
          <a:extLst>
            <a:ext uri="{FF2B5EF4-FFF2-40B4-BE49-F238E27FC236}">
              <a16:creationId xmlns="" xmlns:a16="http://schemas.microsoft.com/office/drawing/2014/main" id="{DA7A9E2C-B89E-4966-9BC7-30158FD07926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62" name="TextBox 18761">
          <a:extLst>
            <a:ext uri="{FF2B5EF4-FFF2-40B4-BE49-F238E27FC236}">
              <a16:creationId xmlns="" xmlns:a16="http://schemas.microsoft.com/office/drawing/2014/main" id="{58305724-5D6E-4752-88E6-A1E5190F1999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763" name="TextBox 18762">
          <a:extLst>
            <a:ext uri="{FF2B5EF4-FFF2-40B4-BE49-F238E27FC236}">
              <a16:creationId xmlns="" xmlns:a16="http://schemas.microsoft.com/office/drawing/2014/main" id="{1A075F43-B275-44DA-B485-4B0F39C30CC7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64" name="TextBox 18763">
          <a:extLst>
            <a:ext uri="{FF2B5EF4-FFF2-40B4-BE49-F238E27FC236}">
              <a16:creationId xmlns="" xmlns:a16="http://schemas.microsoft.com/office/drawing/2014/main" id="{85FEA763-3CC1-4E47-A413-A4B10F63D867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765" name="TextBox 18764">
          <a:extLst>
            <a:ext uri="{FF2B5EF4-FFF2-40B4-BE49-F238E27FC236}">
              <a16:creationId xmlns="" xmlns:a16="http://schemas.microsoft.com/office/drawing/2014/main" id="{6D0B6818-9532-4572-9DBD-BEF106C4B1FC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766" name="TextBox 18765">
          <a:extLst>
            <a:ext uri="{FF2B5EF4-FFF2-40B4-BE49-F238E27FC236}">
              <a16:creationId xmlns="" xmlns:a16="http://schemas.microsoft.com/office/drawing/2014/main" id="{C90BCE91-C742-4102-9719-106E83BF4C9D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767" name="TextBox 18766">
          <a:extLst>
            <a:ext uri="{FF2B5EF4-FFF2-40B4-BE49-F238E27FC236}">
              <a16:creationId xmlns="" xmlns:a16="http://schemas.microsoft.com/office/drawing/2014/main" id="{418C2F11-709A-4743-9DD2-874191C2595A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68" name="TextBox 18767">
          <a:extLst>
            <a:ext uri="{FF2B5EF4-FFF2-40B4-BE49-F238E27FC236}">
              <a16:creationId xmlns="" xmlns:a16="http://schemas.microsoft.com/office/drawing/2014/main" id="{BAAE3A9C-C174-43A5-8BDD-BB8A03E6261A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769" name="TextBox 18768">
          <a:extLst>
            <a:ext uri="{FF2B5EF4-FFF2-40B4-BE49-F238E27FC236}">
              <a16:creationId xmlns="" xmlns:a16="http://schemas.microsoft.com/office/drawing/2014/main" id="{8DC2E776-0DEA-48D7-B8F0-6A6ACB82E9B3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70" name="TextBox 18769">
          <a:extLst>
            <a:ext uri="{FF2B5EF4-FFF2-40B4-BE49-F238E27FC236}">
              <a16:creationId xmlns="" xmlns:a16="http://schemas.microsoft.com/office/drawing/2014/main" id="{30C376FD-3D37-4930-88AE-A56161B3A34B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771" name="TextBox 18770">
          <a:extLst>
            <a:ext uri="{FF2B5EF4-FFF2-40B4-BE49-F238E27FC236}">
              <a16:creationId xmlns="" xmlns:a16="http://schemas.microsoft.com/office/drawing/2014/main" id="{C0792670-DD58-480F-967F-8305BBECFEDF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72" name="TextBox 18771">
          <a:extLst>
            <a:ext uri="{FF2B5EF4-FFF2-40B4-BE49-F238E27FC236}">
              <a16:creationId xmlns="" xmlns:a16="http://schemas.microsoft.com/office/drawing/2014/main" id="{20DCC4DB-62D9-43CD-A2D0-A07276CD78D6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773" name="TextBox 18772">
          <a:extLst>
            <a:ext uri="{FF2B5EF4-FFF2-40B4-BE49-F238E27FC236}">
              <a16:creationId xmlns="" xmlns:a16="http://schemas.microsoft.com/office/drawing/2014/main" id="{8C4F58FF-D446-4327-81CC-B1FA3F53391C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774" name="TextBox 18773">
          <a:extLst>
            <a:ext uri="{FF2B5EF4-FFF2-40B4-BE49-F238E27FC236}">
              <a16:creationId xmlns="" xmlns:a16="http://schemas.microsoft.com/office/drawing/2014/main" id="{483021C6-D19B-4CDA-AFE3-D90655E17E89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775" name="TextBox 18774">
          <a:extLst>
            <a:ext uri="{FF2B5EF4-FFF2-40B4-BE49-F238E27FC236}">
              <a16:creationId xmlns="" xmlns:a16="http://schemas.microsoft.com/office/drawing/2014/main" id="{237F2129-3825-47D6-812B-D8494236FEEC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76" name="TextBox 18775">
          <a:extLst>
            <a:ext uri="{FF2B5EF4-FFF2-40B4-BE49-F238E27FC236}">
              <a16:creationId xmlns="" xmlns:a16="http://schemas.microsoft.com/office/drawing/2014/main" id="{C022D76E-E0B8-421B-AF10-7B1D72F46F8C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777" name="TextBox 18776">
          <a:extLst>
            <a:ext uri="{FF2B5EF4-FFF2-40B4-BE49-F238E27FC236}">
              <a16:creationId xmlns="" xmlns:a16="http://schemas.microsoft.com/office/drawing/2014/main" id="{9E570B5C-3000-4EEA-AA06-57008EC3D407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78" name="TextBox 18777">
          <a:extLst>
            <a:ext uri="{FF2B5EF4-FFF2-40B4-BE49-F238E27FC236}">
              <a16:creationId xmlns="" xmlns:a16="http://schemas.microsoft.com/office/drawing/2014/main" id="{5261F994-B1CA-49CB-965F-C373FAF6E592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779" name="TextBox 18778">
          <a:extLst>
            <a:ext uri="{FF2B5EF4-FFF2-40B4-BE49-F238E27FC236}">
              <a16:creationId xmlns="" xmlns:a16="http://schemas.microsoft.com/office/drawing/2014/main" id="{09465220-0950-4D19-A874-264B100DAB53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80" name="TextBox 18779">
          <a:extLst>
            <a:ext uri="{FF2B5EF4-FFF2-40B4-BE49-F238E27FC236}">
              <a16:creationId xmlns="" xmlns:a16="http://schemas.microsoft.com/office/drawing/2014/main" id="{DCF802CB-43C9-4F1E-AF62-E5A9EDE78490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781" name="TextBox 18780">
          <a:extLst>
            <a:ext uri="{FF2B5EF4-FFF2-40B4-BE49-F238E27FC236}">
              <a16:creationId xmlns="" xmlns:a16="http://schemas.microsoft.com/office/drawing/2014/main" id="{F90F7838-C856-419C-A53A-64ED2FA6E78B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782" name="TextBox 18781">
          <a:extLst>
            <a:ext uri="{FF2B5EF4-FFF2-40B4-BE49-F238E27FC236}">
              <a16:creationId xmlns="" xmlns:a16="http://schemas.microsoft.com/office/drawing/2014/main" id="{756A91C4-F020-44F4-80A7-760C157B8510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783" name="TextBox 18782">
          <a:extLst>
            <a:ext uri="{FF2B5EF4-FFF2-40B4-BE49-F238E27FC236}">
              <a16:creationId xmlns="" xmlns:a16="http://schemas.microsoft.com/office/drawing/2014/main" id="{F2F9DC31-3F54-420C-B657-EBED48A20436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84" name="TextBox 18783">
          <a:extLst>
            <a:ext uri="{FF2B5EF4-FFF2-40B4-BE49-F238E27FC236}">
              <a16:creationId xmlns="" xmlns:a16="http://schemas.microsoft.com/office/drawing/2014/main" id="{FA40AA96-238C-42E4-913C-7E6F4C204AC3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785" name="TextBox 18784">
          <a:extLst>
            <a:ext uri="{FF2B5EF4-FFF2-40B4-BE49-F238E27FC236}">
              <a16:creationId xmlns="" xmlns:a16="http://schemas.microsoft.com/office/drawing/2014/main" id="{FB74A46D-67CD-4133-AA1B-D138E74A7127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86" name="TextBox 18785">
          <a:extLst>
            <a:ext uri="{FF2B5EF4-FFF2-40B4-BE49-F238E27FC236}">
              <a16:creationId xmlns="" xmlns:a16="http://schemas.microsoft.com/office/drawing/2014/main" id="{8BFC983D-E164-49DB-8F60-955F44B1CF6D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787" name="TextBox 18786">
          <a:extLst>
            <a:ext uri="{FF2B5EF4-FFF2-40B4-BE49-F238E27FC236}">
              <a16:creationId xmlns="" xmlns:a16="http://schemas.microsoft.com/office/drawing/2014/main" id="{323921D0-E32A-4325-9737-E3BF117EC4C9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88" name="TextBox 18787">
          <a:extLst>
            <a:ext uri="{FF2B5EF4-FFF2-40B4-BE49-F238E27FC236}">
              <a16:creationId xmlns="" xmlns:a16="http://schemas.microsoft.com/office/drawing/2014/main" id="{306080FA-C580-4D27-86F5-AA6797A5F115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789" name="TextBox 18788">
          <a:extLst>
            <a:ext uri="{FF2B5EF4-FFF2-40B4-BE49-F238E27FC236}">
              <a16:creationId xmlns="" xmlns:a16="http://schemas.microsoft.com/office/drawing/2014/main" id="{F307E7E0-78CA-4EE9-8478-4ED0D0B398AB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790" name="TextBox 18789">
          <a:extLst>
            <a:ext uri="{FF2B5EF4-FFF2-40B4-BE49-F238E27FC236}">
              <a16:creationId xmlns="" xmlns:a16="http://schemas.microsoft.com/office/drawing/2014/main" id="{24118359-1098-4125-89EF-6FE9AC3BE52A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791" name="TextBox 18790">
          <a:extLst>
            <a:ext uri="{FF2B5EF4-FFF2-40B4-BE49-F238E27FC236}">
              <a16:creationId xmlns="" xmlns:a16="http://schemas.microsoft.com/office/drawing/2014/main" id="{D0221CDD-7DD6-42D4-8FB4-E1F7CB70E847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92" name="TextBox 18791">
          <a:extLst>
            <a:ext uri="{FF2B5EF4-FFF2-40B4-BE49-F238E27FC236}">
              <a16:creationId xmlns="" xmlns:a16="http://schemas.microsoft.com/office/drawing/2014/main" id="{339C15E0-7E7E-477B-A776-BEE40FF42752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793" name="TextBox 18792">
          <a:extLst>
            <a:ext uri="{FF2B5EF4-FFF2-40B4-BE49-F238E27FC236}">
              <a16:creationId xmlns="" xmlns:a16="http://schemas.microsoft.com/office/drawing/2014/main" id="{7EF968A8-F898-42AA-962E-A57C00B2E9B8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94" name="TextBox 18793">
          <a:extLst>
            <a:ext uri="{FF2B5EF4-FFF2-40B4-BE49-F238E27FC236}">
              <a16:creationId xmlns="" xmlns:a16="http://schemas.microsoft.com/office/drawing/2014/main" id="{49812C9F-7520-4DB2-87AE-B38A52C79AB0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795" name="TextBox 18794">
          <a:extLst>
            <a:ext uri="{FF2B5EF4-FFF2-40B4-BE49-F238E27FC236}">
              <a16:creationId xmlns="" xmlns:a16="http://schemas.microsoft.com/office/drawing/2014/main" id="{8C49227B-F5B0-4AFF-920B-A277DD04DC8E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796" name="TextBox 18795">
          <a:extLst>
            <a:ext uri="{FF2B5EF4-FFF2-40B4-BE49-F238E27FC236}">
              <a16:creationId xmlns="" xmlns:a16="http://schemas.microsoft.com/office/drawing/2014/main" id="{2CBB5CC0-26CA-4E24-9390-03763143FE79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797" name="TextBox 18796">
          <a:extLst>
            <a:ext uri="{FF2B5EF4-FFF2-40B4-BE49-F238E27FC236}">
              <a16:creationId xmlns="" xmlns:a16="http://schemas.microsoft.com/office/drawing/2014/main" id="{1C710702-18A4-4A0F-BD69-14B5032BF1EB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798" name="TextBox 18797">
          <a:extLst>
            <a:ext uri="{FF2B5EF4-FFF2-40B4-BE49-F238E27FC236}">
              <a16:creationId xmlns="" xmlns:a16="http://schemas.microsoft.com/office/drawing/2014/main" id="{4176B591-534A-4C60-A781-907957BF55EF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799" name="TextBox 18798">
          <a:extLst>
            <a:ext uri="{FF2B5EF4-FFF2-40B4-BE49-F238E27FC236}">
              <a16:creationId xmlns="" xmlns:a16="http://schemas.microsoft.com/office/drawing/2014/main" id="{CB2A1BAC-BFE1-4318-81E6-3861F5274AAE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800" name="TextBox 18799">
          <a:extLst>
            <a:ext uri="{FF2B5EF4-FFF2-40B4-BE49-F238E27FC236}">
              <a16:creationId xmlns="" xmlns:a16="http://schemas.microsoft.com/office/drawing/2014/main" id="{C2F0040E-34EE-44DC-9A90-FC2336C87FBC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801" name="TextBox 18800">
          <a:extLst>
            <a:ext uri="{FF2B5EF4-FFF2-40B4-BE49-F238E27FC236}">
              <a16:creationId xmlns="" xmlns:a16="http://schemas.microsoft.com/office/drawing/2014/main" id="{7FB2C0D6-BB5B-4793-A73B-9700ECB4D782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802" name="TextBox 18801">
          <a:extLst>
            <a:ext uri="{FF2B5EF4-FFF2-40B4-BE49-F238E27FC236}">
              <a16:creationId xmlns="" xmlns:a16="http://schemas.microsoft.com/office/drawing/2014/main" id="{85C527CE-E19E-4013-A4C0-F9FCB43F3F72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803" name="TextBox 18802">
          <a:extLst>
            <a:ext uri="{FF2B5EF4-FFF2-40B4-BE49-F238E27FC236}">
              <a16:creationId xmlns="" xmlns:a16="http://schemas.microsoft.com/office/drawing/2014/main" id="{08F9095A-26F5-4860-AF32-F8862A11BFE4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804" name="TextBox 18803">
          <a:extLst>
            <a:ext uri="{FF2B5EF4-FFF2-40B4-BE49-F238E27FC236}">
              <a16:creationId xmlns="" xmlns:a16="http://schemas.microsoft.com/office/drawing/2014/main" id="{6ECAA07D-80F8-443E-BB82-4D1760FF41E2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805" name="TextBox 18804">
          <a:extLst>
            <a:ext uri="{FF2B5EF4-FFF2-40B4-BE49-F238E27FC236}">
              <a16:creationId xmlns="" xmlns:a16="http://schemas.microsoft.com/office/drawing/2014/main" id="{5C1328F1-3F5C-4B4D-BD45-E95F05DBD495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806" name="TextBox 18805">
          <a:extLst>
            <a:ext uri="{FF2B5EF4-FFF2-40B4-BE49-F238E27FC236}">
              <a16:creationId xmlns="" xmlns:a16="http://schemas.microsoft.com/office/drawing/2014/main" id="{9E34FAA5-CA55-4629-811A-A7348D239EAF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807" name="TextBox 18806">
          <a:extLst>
            <a:ext uri="{FF2B5EF4-FFF2-40B4-BE49-F238E27FC236}">
              <a16:creationId xmlns="" xmlns:a16="http://schemas.microsoft.com/office/drawing/2014/main" id="{1FF74968-2434-4F54-936B-A422278E41B5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808" name="TextBox 18807">
          <a:extLst>
            <a:ext uri="{FF2B5EF4-FFF2-40B4-BE49-F238E27FC236}">
              <a16:creationId xmlns="" xmlns:a16="http://schemas.microsoft.com/office/drawing/2014/main" id="{1A2A4CA0-08F4-4362-AC71-1761126A50DC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809" name="TextBox 18808">
          <a:extLst>
            <a:ext uri="{FF2B5EF4-FFF2-40B4-BE49-F238E27FC236}">
              <a16:creationId xmlns="" xmlns:a16="http://schemas.microsoft.com/office/drawing/2014/main" id="{1812A728-C76A-416A-92E5-F61C7C1D7786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810" name="TextBox 18809">
          <a:extLst>
            <a:ext uri="{FF2B5EF4-FFF2-40B4-BE49-F238E27FC236}">
              <a16:creationId xmlns="" xmlns:a16="http://schemas.microsoft.com/office/drawing/2014/main" id="{CE9DC1D2-23EA-4B01-932D-72D692F66DD1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811" name="TextBox 18810">
          <a:extLst>
            <a:ext uri="{FF2B5EF4-FFF2-40B4-BE49-F238E27FC236}">
              <a16:creationId xmlns="" xmlns:a16="http://schemas.microsoft.com/office/drawing/2014/main" id="{FC109A82-D45C-4DB2-B5A0-EFD7B11486D0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812" name="TextBox 18811">
          <a:extLst>
            <a:ext uri="{FF2B5EF4-FFF2-40B4-BE49-F238E27FC236}">
              <a16:creationId xmlns="" xmlns:a16="http://schemas.microsoft.com/office/drawing/2014/main" id="{E9D89491-F8C6-4A1C-83F3-D4B7C0AC8102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813" name="TextBox 18812">
          <a:extLst>
            <a:ext uri="{FF2B5EF4-FFF2-40B4-BE49-F238E27FC236}">
              <a16:creationId xmlns="" xmlns:a16="http://schemas.microsoft.com/office/drawing/2014/main" id="{7D337FDC-96F3-4E9D-9652-0D60AEEFB6C4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814" name="TextBox 18813">
          <a:extLst>
            <a:ext uri="{FF2B5EF4-FFF2-40B4-BE49-F238E27FC236}">
              <a16:creationId xmlns="" xmlns:a16="http://schemas.microsoft.com/office/drawing/2014/main" id="{CFC7979E-F2D2-4CD8-A4F8-19E0DC694CD8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125</xdr:row>
      <xdr:rowOff>0</xdr:rowOff>
    </xdr:from>
    <xdr:ext cx="175494" cy="311803"/>
    <xdr:sp macro="" textlink="">
      <xdr:nvSpPr>
        <xdr:cNvPr id="18815" name="TextBox 18814">
          <a:extLst>
            <a:ext uri="{FF2B5EF4-FFF2-40B4-BE49-F238E27FC236}">
              <a16:creationId xmlns="" xmlns:a16="http://schemas.microsoft.com/office/drawing/2014/main" id="{DDFDA559-3DBB-4785-9D2B-0630C5A3C74D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816" name="TextBox 18815">
          <a:extLst>
            <a:ext uri="{FF2B5EF4-FFF2-40B4-BE49-F238E27FC236}">
              <a16:creationId xmlns="" xmlns:a16="http://schemas.microsoft.com/office/drawing/2014/main" id="{D30356D9-6759-45B3-8818-DA704A1A136E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125</xdr:row>
      <xdr:rowOff>0</xdr:rowOff>
    </xdr:from>
    <xdr:ext cx="175494" cy="311803"/>
    <xdr:sp macro="" textlink="">
      <xdr:nvSpPr>
        <xdr:cNvPr id="18817" name="TextBox 18816">
          <a:extLst>
            <a:ext uri="{FF2B5EF4-FFF2-40B4-BE49-F238E27FC236}">
              <a16:creationId xmlns="" xmlns:a16="http://schemas.microsoft.com/office/drawing/2014/main" id="{28DED153-0917-43AD-9EA9-746A8044A9E2}"/>
            </a:ext>
          </a:extLst>
        </xdr:cNvPr>
        <xdr:cNvSpPr txBox="1"/>
      </xdr:nvSpPr>
      <xdr:spPr>
        <a:xfrm>
          <a:off x="2927537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818" name="TextBox 18817">
          <a:extLst>
            <a:ext uri="{FF2B5EF4-FFF2-40B4-BE49-F238E27FC236}">
              <a16:creationId xmlns="" xmlns:a16="http://schemas.microsoft.com/office/drawing/2014/main" id="{97450BE2-9D6D-46CC-BFED-89E9E9059707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66257" cy="311803"/>
    <xdr:sp macro="" textlink="">
      <xdr:nvSpPr>
        <xdr:cNvPr id="18819" name="TextBox 18818">
          <a:extLst>
            <a:ext uri="{FF2B5EF4-FFF2-40B4-BE49-F238E27FC236}">
              <a16:creationId xmlns="" xmlns:a16="http://schemas.microsoft.com/office/drawing/2014/main" id="{94B3D9CA-EC97-48CD-9D61-E683C4E4A9BC}"/>
            </a:ext>
          </a:extLst>
        </xdr:cNvPr>
        <xdr:cNvSpPr txBox="1"/>
      </xdr:nvSpPr>
      <xdr:spPr>
        <a:xfrm>
          <a:off x="2927537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66257" cy="311803"/>
    <xdr:sp macro="" textlink="">
      <xdr:nvSpPr>
        <xdr:cNvPr id="18820" name="TextBox 18819">
          <a:extLst>
            <a:ext uri="{FF2B5EF4-FFF2-40B4-BE49-F238E27FC236}">
              <a16:creationId xmlns="" xmlns:a16="http://schemas.microsoft.com/office/drawing/2014/main" id="{0E3B0E5E-C2BC-4F3C-B466-3002687F4BEB}"/>
            </a:ext>
          </a:extLst>
        </xdr:cNvPr>
        <xdr:cNvSpPr txBox="1"/>
      </xdr:nvSpPr>
      <xdr:spPr>
        <a:xfrm>
          <a:off x="2926416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125</xdr:row>
      <xdr:rowOff>0</xdr:rowOff>
    </xdr:from>
    <xdr:ext cx="184731" cy="283457"/>
    <xdr:sp macro="" textlink="">
      <xdr:nvSpPr>
        <xdr:cNvPr id="18821" name="TextBox 18820">
          <a:extLst>
            <a:ext uri="{FF2B5EF4-FFF2-40B4-BE49-F238E27FC236}">
              <a16:creationId xmlns="" xmlns:a16="http://schemas.microsoft.com/office/drawing/2014/main" id="{48C955BE-6961-4D69-8F54-84E3D47EB6CD}"/>
            </a:ext>
          </a:extLst>
        </xdr:cNvPr>
        <xdr:cNvSpPr txBox="1"/>
      </xdr:nvSpPr>
      <xdr:spPr>
        <a:xfrm>
          <a:off x="2927537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125</xdr:row>
      <xdr:rowOff>0</xdr:rowOff>
    </xdr:from>
    <xdr:ext cx="184731" cy="283457"/>
    <xdr:sp macro="" textlink="">
      <xdr:nvSpPr>
        <xdr:cNvPr id="18822" name="TextBox 18821">
          <a:extLst>
            <a:ext uri="{FF2B5EF4-FFF2-40B4-BE49-F238E27FC236}">
              <a16:creationId xmlns="" xmlns:a16="http://schemas.microsoft.com/office/drawing/2014/main" id="{AC90F531-10EE-4AA2-A5C9-0B92D82142D3}"/>
            </a:ext>
          </a:extLst>
        </xdr:cNvPr>
        <xdr:cNvSpPr txBox="1"/>
      </xdr:nvSpPr>
      <xdr:spPr>
        <a:xfrm>
          <a:off x="2926416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823" name="TextBox 18822">
          <a:extLst>
            <a:ext uri="{FF2B5EF4-FFF2-40B4-BE49-F238E27FC236}">
              <a16:creationId xmlns="" xmlns:a16="http://schemas.microsoft.com/office/drawing/2014/main" id="{E1189B81-71DC-4C60-B397-D443583B92F5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24" name="TextBox 18823">
          <a:extLst>
            <a:ext uri="{FF2B5EF4-FFF2-40B4-BE49-F238E27FC236}">
              <a16:creationId xmlns="" xmlns:a16="http://schemas.microsoft.com/office/drawing/2014/main" id="{EA1FABFA-FAE2-4229-A36D-70D9CC62F617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825" name="TextBox 18824">
          <a:extLst>
            <a:ext uri="{FF2B5EF4-FFF2-40B4-BE49-F238E27FC236}">
              <a16:creationId xmlns="" xmlns:a16="http://schemas.microsoft.com/office/drawing/2014/main" id="{A09393B3-4320-4999-9230-5E7B15B776A3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26" name="TextBox 18825">
          <a:extLst>
            <a:ext uri="{FF2B5EF4-FFF2-40B4-BE49-F238E27FC236}">
              <a16:creationId xmlns="" xmlns:a16="http://schemas.microsoft.com/office/drawing/2014/main" id="{9F1C337D-2DBB-4B38-9F35-FCD6A79948AD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827" name="TextBox 18826">
          <a:extLst>
            <a:ext uri="{FF2B5EF4-FFF2-40B4-BE49-F238E27FC236}">
              <a16:creationId xmlns="" xmlns:a16="http://schemas.microsoft.com/office/drawing/2014/main" id="{07A5DEF9-A8FC-4130-A2C8-616A05155134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28" name="TextBox 18827">
          <a:extLst>
            <a:ext uri="{FF2B5EF4-FFF2-40B4-BE49-F238E27FC236}">
              <a16:creationId xmlns="" xmlns:a16="http://schemas.microsoft.com/office/drawing/2014/main" id="{BDFCD43A-CFA3-40CD-B4C9-9B36AB61D56A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829" name="TextBox 18828">
          <a:extLst>
            <a:ext uri="{FF2B5EF4-FFF2-40B4-BE49-F238E27FC236}">
              <a16:creationId xmlns="" xmlns:a16="http://schemas.microsoft.com/office/drawing/2014/main" id="{93E19C16-AFC4-4EC2-BC2D-365CC1497BF7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830" name="TextBox 18829">
          <a:extLst>
            <a:ext uri="{FF2B5EF4-FFF2-40B4-BE49-F238E27FC236}">
              <a16:creationId xmlns="" xmlns:a16="http://schemas.microsoft.com/office/drawing/2014/main" id="{97B12723-F86A-4ED5-994A-F6EFB3C00D88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831" name="TextBox 18830">
          <a:extLst>
            <a:ext uri="{FF2B5EF4-FFF2-40B4-BE49-F238E27FC236}">
              <a16:creationId xmlns="" xmlns:a16="http://schemas.microsoft.com/office/drawing/2014/main" id="{503498DA-4923-491D-A315-645D40B517AC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832" name="TextBox 18831">
          <a:extLst>
            <a:ext uri="{FF2B5EF4-FFF2-40B4-BE49-F238E27FC236}">
              <a16:creationId xmlns="" xmlns:a16="http://schemas.microsoft.com/office/drawing/2014/main" id="{16E77E61-B91C-4C00-AAF4-FB555C59547D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833" name="TextBox 18832">
          <a:extLst>
            <a:ext uri="{FF2B5EF4-FFF2-40B4-BE49-F238E27FC236}">
              <a16:creationId xmlns="" xmlns:a16="http://schemas.microsoft.com/office/drawing/2014/main" id="{F39BE35B-1BF1-4C39-9246-8D821E4E4201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34" name="TextBox 18833">
          <a:extLst>
            <a:ext uri="{FF2B5EF4-FFF2-40B4-BE49-F238E27FC236}">
              <a16:creationId xmlns="" xmlns:a16="http://schemas.microsoft.com/office/drawing/2014/main" id="{7478DBC9-BB63-43C7-83F1-DF52E9AF5434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835" name="TextBox 18834">
          <a:extLst>
            <a:ext uri="{FF2B5EF4-FFF2-40B4-BE49-F238E27FC236}">
              <a16:creationId xmlns="" xmlns:a16="http://schemas.microsoft.com/office/drawing/2014/main" id="{DF4B8678-C16D-408E-8438-20B44A7BD2F9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36" name="TextBox 18835">
          <a:extLst>
            <a:ext uri="{FF2B5EF4-FFF2-40B4-BE49-F238E27FC236}">
              <a16:creationId xmlns="" xmlns:a16="http://schemas.microsoft.com/office/drawing/2014/main" id="{0A315CA0-871A-4873-BCFA-266B5A78CC63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837" name="TextBox 18836">
          <a:extLst>
            <a:ext uri="{FF2B5EF4-FFF2-40B4-BE49-F238E27FC236}">
              <a16:creationId xmlns="" xmlns:a16="http://schemas.microsoft.com/office/drawing/2014/main" id="{0D53F4F4-E3CC-4914-9F83-D7544241446C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38" name="TextBox 18837">
          <a:extLst>
            <a:ext uri="{FF2B5EF4-FFF2-40B4-BE49-F238E27FC236}">
              <a16:creationId xmlns="" xmlns:a16="http://schemas.microsoft.com/office/drawing/2014/main" id="{050D50BE-BD00-4DDB-B056-2DF105F8E911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839" name="TextBox 18838">
          <a:extLst>
            <a:ext uri="{FF2B5EF4-FFF2-40B4-BE49-F238E27FC236}">
              <a16:creationId xmlns="" xmlns:a16="http://schemas.microsoft.com/office/drawing/2014/main" id="{91736EC1-2CD7-499F-8895-1BE76BFBC70E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840" name="TextBox 18839">
          <a:extLst>
            <a:ext uri="{FF2B5EF4-FFF2-40B4-BE49-F238E27FC236}">
              <a16:creationId xmlns="" xmlns:a16="http://schemas.microsoft.com/office/drawing/2014/main" id="{32C2ADA3-D70D-4074-9E8B-DF4C12E8C6BE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841" name="TextBox 18840">
          <a:extLst>
            <a:ext uri="{FF2B5EF4-FFF2-40B4-BE49-F238E27FC236}">
              <a16:creationId xmlns="" xmlns:a16="http://schemas.microsoft.com/office/drawing/2014/main" id="{63B0483C-7C62-47A0-B77E-6C191AD554F9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42" name="TextBox 18841">
          <a:extLst>
            <a:ext uri="{FF2B5EF4-FFF2-40B4-BE49-F238E27FC236}">
              <a16:creationId xmlns="" xmlns:a16="http://schemas.microsoft.com/office/drawing/2014/main" id="{DD217DA4-F11F-49E5-8981-AD2282914B72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843" name="TextBox 18842">
          <a:extLst>
            <a:ext uri="{FF2B5EF4-FFF2-40B4-BE49-F238E27FC236}">
              <a16:creationId xmlns="" xmlns:a16="http://schemas.microsoft.com/office/drawing/2014/main" id="{1F9407F5-5E65-494D-B1F3-28FA2D4DDC02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44" name="TextBox 18843">
          <a:extLst>
            <a:ext uri="{FF2B5EF4-FFF2-40B4-BE49-F238E27FC236}">
              <a16:creationId xmlns="" xmlns:a16="http://schemas.microsoft.com/office/drawing/2014/main" id="{1F8F7615-2624-40AA-9123-5BB913498E27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845" name="TextBox 18844">
          <a:extLst>
            <a:ext uri="{FF2B5EF4-FFF2-40B4-BE49-F238E27FC236}">
              <a16:creationId xmlns="" xmlns:a16="http://schemas.microsoft.com/office/drawing/2014/main" id="{8D55B4F5-CD78-44E0-A72E-F58DE1BC42FA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46" name="TextBox 18845">
          <a:extLst>
            <a:ext uri="{FF2B5EF4-FFF2-40B4-BE49-F238E27FC236}">
              <a16:creationId xmlns="" xmlns:a16="http://schemas.microsoft.com/office/drawing/2014/main" id="{2BCB1FC5-6A21-40BC-8E6E-8682CB642DFB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847" name="TextBox 18846">
          <a:extLst>
            <a:ext uri="{FF2B5EF4-FFF2-40B4-BE49-F238E27FC236}">
              <a16:creationId xmlns="" xmlns:a16="http://schemas.microsoft.com/office/drawing/2014/main" id="{BBE136C2-8EC9-4D1C-BA63-55852F6C2722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848" name="TextBox 18847">
          <a:extLst>
            <a:ext uri="{FF2B5EF4-FFF2-40B4-BE49-F238E27FC236}">
              <a16:creationId xmlns="" xmlns:a16="http://schemas.microsoft.com/office/drawing/2014/main" id="{74BC37A2-F7EB-4323-9D38-CA7004E8F45C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849" name="TextBox 18848">
          <a:extLst>
            <a:ext uri="{FF2B5EF4-FFF2-40B4-BE49-F238E27FC236}">
              <a16:creationId xmlns="" xmlns:a16="http://schemas.microsoft.com/office/drawing/2014/main" id="{30769C74-2232-4269-AC91-225DD4DCD11D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50" name="TextBox 18849">
          <a:extLst>
            <a:ext uri="{FF2B5EF4-FFF2-40B4-BE49-F238E27FC236}">
              <a16:creationId xmlns="" xmlns:a16="http://schemas.microsoft.com/office/drawing/2014/main" id="{EF30EE06-A1FC-4116-965B-3EDF0967B18A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851" name="TextBox 18850">
          <a:extLst>
            <a:ext uri="{FF2B5EF4-FFF2-40B4-BE49-F238E27FC236}">
              <a16:creationId xmlns="" xmlns:a16="http://schemas.microsoft.com/office/drawing/2014/main" id="{F94BBEB4-31DA-45FE-9DAD-AF00C9899D89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52" name="TextBox 18851">
          <a:extLst>
            <a:ext uri="{FF2B5EF4-FFF2-40B4-BE49-F238E27FC236}">
              <a16:creationId xmlns="" xmlns:a16="http://schemas.microsoft.com/office/drawing/2014/main" id="{C2DC4522-E4DA-49E5-813E-3C7B212592B3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853" name="TextBox 18852">
          <a:extLst>
            <a:ext uri="{FF2B5EF4-FFF2-40B4-BE49-F238E27FC236}">
              <a16:creationId xmlns="" xmlns:a16="http://schemas.microsoft.com/office/drawing/2014/main" id="{B14B6A16-8E55-4297-B550-CF42926FC7E8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54" name="TextBox 18853">
          <a:extLst>
            <a:ext uri="{FF2B5EF4-FFF2-40B4-BE49-F238E27FC236}">
              <a16:creationId xmlns="" xmlns:a16="http://schemas.microsoft.com/office/drawing/2014/main" id="{DA1238D3-C2D6-4CA7-82AB-D0DD12C532AF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855" name="TextBox 18854">
          <a:extLst>
            <a:ext uri="{FF2B5EF4-FFF2-40B4-BE49-F238E27FC236}">
              <a16:creationId xmlns="" xmlns:a16="http://schemas.microsoft.com/office/drawing/2014/main" id="{C998CE13-F6DD-4E61-BAE1-398CB6CDD5F9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856" name="TextBox 18855">
          <a:extLst>
            <a:ext uri="{FF2B5EF4-FFF2-40B4-BE49-F238E27FC236}">
              <a16:creationId xmlns="" xmlns:a16="http://schemas.microsoft.com/office/drawing/2014/main" id="{2D2A5CAA-11FC-4F18-88E0-50AF6BF9BE32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857" name="TextBox 18856">
          <a:extLst>
            <a:ext uri="{FF2B5EF4-FFF2-40B4-BE49-F238E27FC236}">
              <a16:creationId xmlns="" xmlns:a16="http://schemas.microsoft.com/office/drawing/2014/main" id="{34C8E31A-CA5F-47E5-9A35-69061CD4C3DC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858" name="TextBox 18857">
          <a:extLst>
            <a:ext uri="{FF2B5EF4-FFF2-40B4-BE49-F238E27FC236}">
              <a16:creationId xmlns="" xmlns:a16="http://schemas.microsoft.com/office/drawing/2014/main" id="{CD591AA9-BF84-4467-B97C-0247235B2DF7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859" name="TextBox 18858">
          <a:extLst>
            <a:ext uri="{FF2B5EF4-FFF2-40B4-BE49-F238E27FC236}">
              <a16:creationId xmlns="" xmlns:a16="http://schemas.microsoft.com/office/drawing/2014/main" id="{0A5CE6D7-0A5F-4BF1-87C7-72A367976D0C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860" name="TextBox 18859">
          <a:extLst>
            <a:ext uri="{FF2B5EF4-FFF2-40B4-BE49-F238E27FC236}">
              <a16:creationId xmlns="" xmlns:a16="http://schemas.microsoft.com/office/drawing/2014/main" id="{44DDC107-3699-4A05-A2EE-A4F6DA63EA28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261702" cy="396840"/>
    <xdr:sp macro="" textlink="">
      <xdr:nvSpPr>
        <xdr:cNvPr id="18861" name="TextBox 18860">
          <a:extLst>
            <a:ext uri="{FF2B5EF4-FFF2-40B4-BE49-F238E27FC236}">
              <a16:creationId xmlns="" xmlns:a16="http://schemas.microsoft.com/office/drawing/2014/main" id="{823707DF-85F5-4BC1-8171-ADFEB61F90B7}"/>
            </a:ext>
          </a:extLst>
        </xdr:cNvPr>
        <xdr:cNvSpPr txBox="1"/>
      </xdr:nvSpPr>
      <xdr:spPr>
        <a:xfrm>
          <a:off x="345141" y="148590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862" name="TextBox 18861">
          <a:extLst>
            <a:ext uri="{FF2B5EF4-FFF2-40B4-BE49-F238E27FC236}">
              <a16:creationId xmlns="" xmlns:a16="http://schemas.microsoft.com/office/drawing/2014/main" id="{19613EB0-B440-4C06-B43B-EEE226A43F13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63" name="TextBox 18862">
          <a:extLst>
            <a:ext uri="{FF2B5EF4-FFF2-40B4-BE49-F238E27FC236}">
              <a16:creationId xmlns="" xmlns:a16="http://schemas.microsoft.com/office/drawing/2014/main" id="{DF08D866-8EAF-4F94-9DC4-795C58B17F06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864" name="TextBox 18863">
          <a:extLst>
            <a:ext uri="{FF2B5EF4-FFF2-40B4-BE49-F238E27FC236}">
              <a16:creationId xmlns="" xmlns:a16="http://schemas.microsoft.com/office/drawing/2014/main" id="{89BEC6AC-9F80-47E3-8924-FDDA284A6E87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65" name="TextBox 18864">
          <a:extLst>
            <a:ext uri="{FF2B5EF4-FFF2-40B4-BE49-F238E27FC236}">
              <a16:creationId xmlns="" xmlns:a16="http://schemas.microsoft.com/office/drawing/2014/main" id="{D6801811-3B08-40FF-9948-F043782A4A27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866" name="TextBox 18865">
          <a:extLst>
            <a:ext uri="{FF2B5EF4-FFF2-40B4-BE49-F238E27FC236}">
              <a16:creationId xmlns="" xmlns:a16="http://schemas.microsoft.com/office/drawing/2014/main" id="{0695A4E2-32DD-4436-BE78-645D17D5BBAC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67" name="TextBox 18866">
          <a:extLst>
            <a:ext uri="{FF2B5EF4-FFF2-40B4-BE49-F238E27FC236}">
              <a16:creationId xmlns="" xmlns:a16="http://schemas.microsoft.com/office/drawing/2014/main" id="{E4AB8BD0-1CAD-4450-A7A3-9F28C692BA28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868" name="TextBox 18867">
          <a:extLst>
            <a:ext uri="{FF2B5EF4-FFF2-40B4-BE49-F238E27FC236}">
              <a16:creationId xmlns="" xmlns:a16="http://schemas.microsoft.com/office/drawing/2014/main" id="{9140CE84-6A18-4117-8FBA-431FE940EF65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869" name="TextBox 18868">
          <a:extLst>
            <a:ext uri="{FF2B5EF4-FFF2-40B4-BE49-F238E27FC236}">
              <a16:creationId xmlns="" xmlns:a16="http://schemas.microsoft.com/office/drawing/2014/main" id="{59FFEE8E-DEC7-42C5-AF14-F384A8A5E47D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870" name="TextBox 18869">
          <a:extLst>
            <a:ext uri="{FF2B5EF4-FFF2-40B4-BE49-F238E27FC236}">
              <a16:creationId xmlns="" xmlns:a16="http://schemas.microsoft.com/office/drawing/2014/main" id="{2DEB6F39-9299-404C-BEB2-904A16C82393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71" name="TextBox 18870">
          <a:extLst>
            <a:ext uri="{FF2B5EF4-FFF2-40B4-BE49-F238E27FC236}">
              <a16:creationId xmlns="" xmlns:a16="http://schemas.microsoft.com/office/drawing/2014/main" id="{AA930678-0814-4C38-A8CB-1A263A292D66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872" name="TextBox 18871">
          <a:extLst>
            <a:ext uri="{FF2B5EF4-FFF2-40B4-BE49-F238E27FC236}">
              <a16:creationId xmlns="" xmlns:a16="http://schemas.microsoft.com/office/drawing/2014/main" id="{2A427634-2128-40F8-A3CF-0CD97FE6E623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73" name="TextBox 18872">
          <a:extLst>
            <a:ext uri="{FF2B5EF4-FFF2-40B4-BE49-F238E27FC236}">
              <a16:creationId xmlns="" xmlns:a16="http://schemas.microsoft.com/office/drawing/2014/main" id="{38CC4545-1DF8-4EE2-AE46-D740F0751C98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874" name="TextBox 18873">
          <a:extLst>
            <a:ext uri="{FF2B5EF4-FFF2-40B4-BE49-F238E27FC236}">
              <a16:creationId xmlns="" xmlns:a16="http://schemas.microsoft.com/office/drawing/2014/main" id="{134817BB-D4DE-4DB8-A826-F4E3461CB297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75" name="TextBox 18874">
          <a:extLst>
            <a:ext uri="{FF2B5EF4-FFF2-40B4-BE49-F238E27FC236}">
              <a16:creationId xmlns="" xmlns:a16="http://schemas.microsoft.com/office/drawing/2014/main" id="{9140A8E1-5835-4972-8C9E-B2866C22174A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876" name="TextBox 18875">
          <a:extLst>
            <a:ext uri="{FF2B5EF4-FFF2-40B4-BE49-F238E27FC236}">
              <a16:creationId xmlns="" xmlns:a16="http://schemas.microsoft.com/office/drawing/2014/main" id="{9937F28F-B5B5-436C-A962-9CF08AD8AEAF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877" name="TextBox 18876">
          <a:extLst>
            <a:ext uri="{FF2B5EF4-FFF2-40B4-BE49-F238E27FC236}">
              <a16:creationId xmlns="" xmlns:a16="http://schemas.microsoft.com/office/drawing/2014/main" id="{B0DAC005-1BF7-4905-BB36-4AAC1318728B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878" name="TextBox 18877">
          <a:extLst>
            <a:ext uri="{FF2B5EF4-FFF2-40B4-BE49-F238E27FC236}">
              <a16:creationId xmlns="" xmlns:a16="http://schemas.microsoft.com/office/drawing/2014/main" id="{7983541B-D334-4917-A859-9758C8366876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79" name="TextBox 18878">
          <a:extLst>
            <a:ext uri="{FF2B5EF4-FFF2-40B4-BE49-F238E27FC236}">
              <a16:creationId xmlns="" xmlns:a16="http://schemas.microsoft.com/office/drawing/2014/main" id="{5BC3EBEC-8F77-44E2-82E4-EE0C99D97752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880" name="TextBox 18879">
          <a:extLst>
            <a:ext uri="{FF2B5EF4-FFF2-40B4-BE49-F238E27FC236}">
              <a16:creationId xmlns="" xmlns:a16="http://schemas.microsoft.com/office/drawing/2014/main" id="{DC14F28F-FB5C-4223-92B9-C5DB338BD334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81" name="TextBox 18880">
          <a:extLst>
            <a:ext uri="{FF2B5EF4-FFF2-40B4-BE49-F238E27FC236}">
              <a16:creationId xmlns="" xmlns:a16="http://schemas.microsoft.com/office/drawing/2014/main" id="{1BCBF90E-40CF-4B76-A321-80BC576C2F24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882" name="TextBox 18881">
          <a:extLst>
            <a:ext uri="{FF2B5EF4-FFF2-40B4-BE49-F238E27FC236}">
              <a16:creationId xmlns="" xmlns:a16="http://schemas.microsoft.com/office/drawing/2014/main" id="{84FD9209-0800-4A63-99F9-BB72A507B22D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83" name="TextBox 18882">
          <a:extLst>
            <a:ext uri="{FF2B5EF4-FFF2-40B4-BE49-F238E27FC236}">
              <a16:creationId xmlns="" xmlns:a16="http://schemas.microsoft.com/office/drawing/2014/main" id="{1F68262C-B82B-4D3A-970A-7BA8EE00D5EF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884" name="TextBox 18883">
          <a:extLst>
            <a:ext uri="{FF2B5EF4-FFF2-40B4-BE49-F238E27FC236}">
              <a16:creationId xmlns="" xmlns:a16="http://schemas.microsoft.com/office/drawing/2014/main" id="{F1B1BB4D-F991-42AF-8029-E0BC2386CF41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885" name="TextBox 18884">
          <a:extLst>
            <a:ext uri="{FF2B5EF4-FFF2-40B4-BE49-F238E27FC236}">
              <a16:creationId xmlns="" xmlns:a16="http://schemas.microsoft.com/office/drawing/2014/main" id="{774F72ED-D000-43F3-8857-C9460233925A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886" name="TextBox 18885">
          <a:extLst>
            <a:ext uri="{FF2B5EF4-FFF2-40B4-BE49-F238E27FC236}">
              <a16:creationId xmlns="" xmlns:a16="http://schemas.microsoft.com/office/drawing/2014/main" id="{965A056B-9F89-4D27-844D-75F08B4140E1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87" name="TextBox 18886">
          <a:extLst>
            <a:ext uri="{FF2B5EF4-FFF2-40B4-BE49-F238E27FC236}">
              <a16:creationId xmlns="" xmlns:a16="http://schemas.microsoft.com/office/drawing/2014/main" id="{C7330108-4489-46F4-B345-0715604F593D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888" name="TextBox 18887">
          <a:extLst>
            <a:ext uri="{FF2B5EF4-FFF2-40B4-BE49-F238E27FC236}">
              <a16:creationId xmlns="" xmlns:a16="http://schemas.microsoft.com/office/drawing/2014/main" id="{EC76BCBD-AFAF-4EB1-A04B-E09B8AB871D8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89" name="TextBox 18888">
          <a:extLst>
            <a:ext uri="{FF2B5EF4-FFF2-40B4-BE49-F238E27FC236}">
              <a16:creationId xmlns="" xmlns:a16="http://schemas.microsoft.com/office/drawing/2014/main" id="{1492AFEF-0387-40BF-8645-BF3D9C99FFE6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890" name="TextBox 18889">
          <a:extLst>
            <a:ext uri="{FF2B5EF4-FFF2-40B4-BE49-F238E27FC236}">
              <a16:creationId xmlns="" xmlns:a16="http://schemas.microsoft.com/office/drawing/2014/main" id="{6011D640-3C8A-4EFF-9D6E-D4AAF125A016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91" name="TextBox 18890">
          <a:extLst>
            <a:ext uri="{FF2B5EF4-FFF2-40B4-BE49-F238E27FC236}">
              <a16:creationId xmlns="" xmlns:a16="http://schemas.microsoft.com/office/drawing/2014/main" id="{F204456A-639D-47D6-BCDC-956ACF5E6687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892" name="TextBox 18891">
          <a:extLst>
            <a:ext uri="{FF2B5EF4-FFF2-40B4-BE49-F238E27FC236}">
              <a16:creationId xmlns="" xmlns:a16="http://schemas.microsoft.com/office/drawing/2014/main" id="{165F1067-99C5-4D6F-A7FF-08B3B6308B6C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893" name="TextBox 18892">
          <a:extLst>
            <a:ext uri="{FF2B5EF4-FFF2-40B4-BE49-F238E27FC236}">
              <a16:creationId xmlns="" xmlns:a16="http://schemas.microsoft.com/office/drawing/2014/main" id="{9CFCD0C3-F8FB-4AF8-9546-B5112BF7014B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894" name="TextBox 18893">
          <a:extLst>
            <a:ext uri="{FF2B5EF4-FFF2-40B4-BE49-F238E27FC236}">
              <a16:creationId xmlns="" xmlns:a16="http://schemas.microsoft.com/office/drawing/2014/main" id="{1BDF626C-5B92-4004-9948-82004F73EB77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95" name="TextBox 18894">
          <a:extLst>
            <a:ext uri="{FF2B5EF4-FFF2-40B4-BE49-F238E27FC236}">
              <a16:creationId xmlns="" xmlns:a16="http://schemas.microsoft.com/office/drawing/2014/main" id="{FE8C1B85-5F31-487F-B335-6E88D013B1D6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896" name="TextBox 18895">
          <a:extLst>
            <a:ext uri="{FF2B5EF4-FFF2-40B4-BE49-F238E27FC236}">
              <a16:creationId xmlns="" xmlns:a16="http://schemas.microsoft.com/office/drawing/2014/main" id="{E542AA85-B089-4BFE-9947-24840C34202B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97" name="TextBox 18896">
          <a:extLst>
            <a:ext uri="{FF2B5EF4-FFF2-40B4-BE49-F238E27FC236}">
              <a16:creationId xmlns="" xmlns:a16="http://schemas.microsoft.com/office/drawing/2014/main" id="{D344A492-9C43-43E1-9A9D-D5CC05BB12C8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898" name="TextBox 18897">
          <a:extLst>
            <a:ext uri="{FF2B5EF4-FFF2-40B4-BE49-F238E27FC236}">
              <a16:creationId xmlns="" xmlns:a16="http://schemas.microsoft.com/office/drawing/2014/main" id="{0D01FE26-CECE-455B-9EA9-5346DB5254C3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899" name="TextBox 18898">
          <a:extLst>
            <a:ext uri="{FF2B5EF4-FFF2-40B4-BE49-F238E27FC236}">
              <a16:creationId xmlns="" xmlns:a16="http://schemas.microsoft.com/office/drawing/2014/main" id="{CD8253D7-37CF-4F62-B2FB-83C6F80A80A5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900" name="TextBox 18899">
          <a:extLst>
            <a:ext uri="{FF2B5EF4-FFF2-40B4-BE49-F238E27FC236}">
              <a16:creationId xmlns="" xmlns:a16="http://schemas.microsoft.com/office/drawing/2014/main" id="{6B98A61C-5E66-4AF3-940E-C781F9F96863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901" name="TextBox 18900">
          <a:extLst>
            <a:ext uri="{FF2B5EF4-FFF2-40B4-BE49-F238E27FC236}">
              <a16:creationId xmlns="" xmlns:a16="http://schemas.microsoft.com/office/drawing/2014/main" id="{CCCCBA67-FA5D-4C9C-8AE7-28E10378D3AD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902" name="TextBox 18901">
          <a:extLst>
            <a:ext uri="{FF2B5EF4-FFF2-40B4-BE49-F238E27FC236}">
              <a16:creationId xmlns="" xmlns:a16="http://schemas.microsoft.com/office/drawing/2014/main" id="{080E5E88-3B9F-4F32-B520-4B78EBC61A81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03" name="TextBox 18902">
          <a:extLst>
            <a:ext uri="{FF2B5EF4-FFF2-40B4-BE49-F238E27FC236}">
              <a16:creationId xmlns="" xmlns:a16="http://schemas.microsoft.com/office/drawing/2014/main" id="{B5A9C88C-7163-4D96-B57C-96BD6647555B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904" name="TextBox 18903">
          <a:extLst>
            <a:ext uri="{FF2B5EF4-FFF2-40B4-BE49-F238E27FC236}">
              <a16:creationId xmlns="" xmlns:a16="http://schemas.microsoft.com/office/drawing/2014/main" id="{592D1A76-329E-43CF-B649-4C2773A9E4AE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05" name="TextBox 18904">
          <a:extLst>
            <a:ext uri="{FF2B5EF4-FFF2-40B4-BE49-F238E27FC236}">
              <a16:creationId xmlns="" xmlns:a16="http://schemas.microsoft.com/office/drawing/2014/main" id="{CDC4FDB8-40C4-48AA-AC8B-17F7B20FFF9A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906" name="TextBox 18905">
          <a:extLst>
            <a:ext uri="{FF2B5EF4-FFF2-40B4-BE49-F238E27FC236}">
              <a16:creationId xmlns="" xmlns:a16="http://schemas.microsoft.com/office/drawing/2014/main" id="{47C0C5F9-A9BC-4C88-BA6F-2A6C220E3484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07" name="TextBox 18906">
          <a:extLst>
            <a:ext uri="{FF2B5EF4-FFF2-40B4-BE49-F238E27FC236}">
              <a16:creationId xmlns="" xmlns:a16="http://schemas.microsoft.com/office/drawing/2014/main" id="{42B290A5-AAA4-4BE9-B231-B7E02310743D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908" name="TextBox 18907">
          <a:extLst>
            <a:ext uri="{FF2B5EF4-FFF2-40B4-BE49-F238E27FC236}">
              <a16:creationId xmlns="" xmlns:a16="http://schemas.microsoft.com/office/drawing/2014/main" id="{68CF296F-D8CF-42DC-9436-6A7338D81E3C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909" name="TextBox 18908">
          <a:extLst>
            <a:ext uri="{FF2B5EF4-FFF2-40B4-BE49-F238E27FC236}">
              <a16:creationId xmlns="" xmlns:a16="http://schemas.microsoft.com/office/drawing/2014/main" id="{C18DEF4B-185E-4A8B-932E-D03EFDACAD44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910" name="TextBox 18909">
          <a:extLst>
            <a:ext uri="{FF2B5EF4-FFF2-40B4-BE49-F238E27FC236}">
              <a16:creationId xmlns="" xmlns:a16="http://schemas.microsoft.com/office/drawing/2014/main" id="{CA8B8767-0972-48C6-A24B-E23B51D91AF4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11" name="TextBox 18910">
          <a:extLst>
            <a:ext uri="{FF2B5EF4-FFF2-40B4-BE49-F238E27FC236}">
              <a16:creationId xmlns="" xmlns:a16="http://schemas.microsoft.com/office/drawing/2014/main" id="{D489F5D7-8863-483E-9AC0-FBE828DCA551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912" name="TextBox 18911">
          <a:extLst>
            <a:ext uri="{FF2B5EF4-FFF2-40B4-BE49-F238E27FC236}">
              <a16:creationId xmlns="" xmlns:a16="http://schemas.microsoft.com/office/drawing/2014/main" id="{19E99A68-EB50-4789-B226-976A9BD3B86C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13" name="TextBox 18912">
          <a:extLst>
            <a:ext uri="{FF2B5EF4-FFF2-40B4-BE49-F238E27FC236}">
              <a16:creationId xmlns="" xmlns:a16="http://schemas.microsoft.com/office/drawing/2014/main" id="{77FC2971-3921-4617-9759-C831875CA047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914" name="TextBox 18913">
          <a:extLst>
            <a:ext uri="{FF2B5EF4-FFF2-40B4-BE49-F238E27FC236}">
              <a16:creationId xmlns="" xmlns:a16="http://schemas.microsoft.com/office/drawing/2014/main" id="{09570FEB-5119-4141-8AC9-C137D7AB12C6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15" name="TextBox 18914">
          <a:extLst>
            <a:ext uri="{FF2B5EF4-FFF2-40B4-BE49-F238E27FC236}">
              <a16:creationId xmlns="" xmlns:a16="http://schemas.microsoft.com/office/drawing/2014/main" id="{45FA5DDA-C295-43AF-8EB9-CFB839BF4213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916" name="TextBox 18915">
          <a:extLst>
            <a:ext uri="{FF2B5EF4-FFF2-40B4-BE49-F238E27FC236}">
              <a16:creationId xmlns="" xmlns:a16="http://schemas.microsoft.com/office/drawing/2014/main" id="{447D6E2D-9D4A-4478-A63F-BE63531B766F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917" name="TextBox 18916">
          <a:extLst>
            <a:ext uri="{FF2B5EF4-FFF2-40B4-BE49-F238E27FC236}">
              <a16:creationId xmlns="" xmlns:a16="http://schemas.microsoft.com/office/drawing/2014/main" id="{755FCCF2-0023-4BEE-B500-BBA4210733F7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918" name="TextBox 18917">
          <a:extLst>
            <a:ext uri="{FF2B5EF4-FFF2-40B4-BE49-F238E27FC236}">
              <a16:creationId xmlns="" xmlns:a16="http://schemas.microsoft.com/office/drawing/2014/main" id="{6EC76728-0D7A-4835-8371-ACADE0DF5FB4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19" name="TextBox 18918">
          <a:extLst>
            <a:ext uri="{FF2B5EF4-FFF2-40B4-BE49-F238E27FC236}">
              <a16:creationId xmlns="" xmlns:a16="http://schemas.microsoft.com/office/drawing/2014/main" id="{108F7173-60F1-4798-907D-ED1760CEDC45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920" name="TextBox 18919">
          <a:extLst>
            <a:ext uri="{FF2B5EF4-FFF2-40B4-BE49-F238E27FC236}">
              <a16:creationId xmlns="" xmlns:a16="http://schemas.microsoft.com/office/drawing/2014/main" id="{F5FC6F26-2716-4FE2-8119-EE5B248EA1FC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21" name="TextBox 18920">
          <a:extLst>
            <a:ext uri="{FF2B5EF4-FFF2-40B4-BE49-F238E27FC236}">
              <a16:creationId xmlns="" xmlns:a16="http://schemas.microsoft.com/office/drawing/2014/main" id="{84B8F9BD-4AB8-400A-8CEB-6B8E13721F72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922" name="TextBox 18921">
          <a:extLst>
            <a:ext uri="{FF2B5EF4-FFF2-40B4-BE49-F238E27FC236}">
              <a16:creationId xmlns="" xmlns:a16="http://schemas.microsoft.com/office/drawing/2014/main" id="{4008BEFC-B85A-4051-948B-6763818800E8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23" name="TextBox 18922">
          <a:extLst>
            <a:ext uri="{FF2B5EF4-FFF2-40B4-BE49-F238E27FC236}">
              <a16:creationId xmlns="" xmlns:a16="http://schemas.microsoft.com/office/drawing/2014/main" id="{4FE8D5C2-1B65-4428-B4B1-DF34FDFFFF20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924" name="TextBox 18923">
          <a:extLst>
            <a:ext uri="{FF2B5EF4-FFF2-40B4-BE49-F238E27FC236}">
              <a16:creationId xmlns="" xmlns:a16="http://schemas.microsoft.com/office/drawing/2014/main" id="{A00A3D6A-F1F1-45D8-893F-292A000D8E12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925" name="TextBox 18924">
          <a:extLst>
            <a:ext uri="{FF2B5EF4-FFF2-40B4-BE49-F238E27FC236}">
              <a16:creationId xmlns="" xmlns:a16="http://schemas.microsoft.com/office/drawing/2014/main" id="{8452C218-2BE7-47BC-8564-656A24EBC549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926" name="TextBox 18925">
          <a:extLst>
            <a:ext uri="{FF2B5EF4-FFF2-40B4-BE49-F238E27FC236}">
              <a16:creationId xmlns="" xmlns:a16="http://schemas.microsoft.com/office/drawing/2014/main" id="{AD32C340-FEF6-49B6-AB21-501757578B29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27" name="TextBox 18926">
          <a:extLst>
            <a:ext uri="{FF2B5EF4-FFF2-40B4-BE49-F238E27FC236}">
              <a16:creationId xmlns="" xmlns:a16="http://schemas.microsoft.com/office/drawing/2014/main" id="{AB09F385-CAB1-4698-945C-BE506BA5F4AD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928" name="TextBox 18927">
          <a:extLst>
            <a:ext uri="{FF2B5EF4-FFF2-40B4-BE49-F238E27FC236}">
              <a16:creationId xmlns="" xmlns:a16="http://schemas.microsoft.com/office/drawing/2014/main" id="{B67CF806-FAED-414A-904F-614A7BDF04B6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29" name="TextBox 18928">
          <a:extLst>
            <a:ext uri="{FF2B5EF4-FFF2-40B4-BE49-F238E27FC236}">
              <a16:creationId xmlns="" xmlns:a16="http://schemas.microsoft.com/office/drawing/2014/main" id="{2C8C987F-E479-45F8-9B43-1A479C0C3FBB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930" name="TextBox 18929">
          <a:extLst>
            <a:ext uri="{FF2B5EF4-FFF2-40B4-BE49-F238E27FC236}">
              <a16:creationId xmlns="" xmlns:a16="http://schemas.microsoft.com/office/drawing/2014/main" id="{94CE1B1F-A25B-4DA8-8585-4872824DA1BF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31" name="TextBox 18930">
          <a:extLst>
            <a:ext uri="{FF2B5EF4-FFF2-40B4-BE49-F238E27FC236}">
              <a16:creationId xmlns="" xmlns:a16="http://schemas.microsoft.com/office/drawing/2014/main" id="{D787E18C-5EA6-46EA-8090-9AA55E69CAE0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932" name="TextBox 18931">
          <a:extLst>
            <a:ext uri="{FF2B5EF4-FFF2-40B4-BE49-F238E27FC236}">
              <a16:creationId xmlns="" xmlns:a16="http://schemas.microsoft.com/office/drawing/2014/main" id="{B5FFE217-DFF2-45C9-A17F-5B5BA9FBA719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933" name="TextBox 18932">
          <a:extLst>
            <a:ext uri="{FF2B5EF4-FFF2-40B4-BE49-F238E27FC236}">
              <a16:creationId xmlns="" xmlns:a16="http://schemas.microsoft.com/office/drawing/2014/main" id="{B719C066-BC33-4BD8-8D03-4DC06A3BCF06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934" name="TextBox 18933">
          <a:extLst>
            <a:ext uri="{FF2B5EF4-FFF2-40B4-BE49-F238E27FC236}">
              <a16:creationId xmlns="" xmlns:a16="http://schemas.microsoft.com/office/drawing/2014/main" id="{379E27E6-227B-4EAD-B20A-032AF2AA475A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35" name="TextBox 18934">
          <a:extLst>
            <a:ext uri="{FF2B5EF4-FFF2-40B4-BE49-F238E27FC236}">
              <a16:creationId xmlns="" xmlns:a16="http://schemas.microsoft.com/office/drawing/2014/main" id="{B04838EE-08CE-40EB-9F75-31D01A51359D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936" name="TextBox 18935">
          <a:extLst>
            <a:ext uri="{FF2B5EF4-FFF2-40B4-BE49-F238E27FC236}">
              <a16:creationId xmlns="" xmlns:a16="http://schemas.microsoft.com/office/drawing/2014/main" id="{C2B1DD73-898D-4497-8466-B67FF5C6A3D1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37" name="TextBox 18936">
          <a:extLst>
            <a:ext uri="{FF2B5EF4-FFF2-40B4-BE49-F238E27FC236}">
              <a16:creationId xmlns="" xmlns:a16="http://schemas.microsoft.com/office/drawing/2014/main" id="{8E8AE6B7-57A2-444A-8A94-170824794046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938" name="TextBox 18937">
          <a:extLst>
            <a:ext uri="{FF2B5EF4-FFF2-40B4-BE49-F238E27FC236}">
              <a16:creationId xmlns="" xmlns:a16="http://schemas.microsoft.com/office/drawing/2014/main" id="{BE3776BC-B1B0-41BB-9A35-A7C3FD78DB4D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39" name="TextBox 18938">
          <a:extLst>
            <a:ext uri="{FF2B5EF4-FFF2-40B4-BE49-F238E27FC236}">
              <a16:creationId xmlns="" xmlns:a16="http://schemas.microsoft.com/office/drawing/2014/main" id="{66651D78-A6F1-4DAB-B981-5116303518C2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940" name="TextBox 18939">
          <a:extLst>
            <a:ext uri="{FF2B5EF4-FFF2-40B4-BE49-F238E27FC236}">
              <a16:creationId xmlns="" xmlns:a16="http://schemas.microsoft.com/office/drawing/2014/main" id="{6560D253-F91F-4EFB-9359-FA5FBCE6FF8C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941" name="TextBox 18940">
          <a:extLst>
            <a:ext uri="{FF2B5EF4-FFF2-40B4-BE49-F238E27FC236}">
              <a16:creationId xmlns="" xmlns:a16="http://schemas.microsoft.com/office/drawing/2014/main" id="{666411AC-E6DA-4475-A036-AD77D51979C7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942" name="TextBox 18941">
          <a:extLst>
            <a:ext uri="{FF2B5EF4-FFF2-40B4-BE49-F238E27FC236}">
              <a16:creationId xmlns="" xmlns:a16="http://schemas.microsoft.com/office/drawing/2014/main" id="{C72E35F0-83C0-48D1-8A94-796AADA7332A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43" name="TextBox 18942">
          <a:extLst>
            <a:ext uri="{FF2B5EF4-FFF2-40B4-BE49-F238E27FC236}">
              <a16:creationId xmlns="" xmlns:a16="http://schemas.microsoft.com/office/drawing/2014/main" id="{4B29DF81-B5F2-44EB-A160-4E071CE00481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944" name="TextBox 18943">
          <a:extLst>
            <a:ext uri="{FF2B5EF4-FFF2-40B4-BE49-F238E27FC236}">
              <a16:creationId xmlns="" xmlns:a16="http://schemas.microsoft.com/office/drawing/2014/main" id="{2B8E5EC2-A1DB-49FF-BB86-55ABA2A1A655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45" name="TextBox 18944">
          <a:extLst>
            <a:ext uri="{FF2B5EF4-FFF2-40B4-BE49-F238E27FC236}">
              <a16:creationId xmlns="" xmlns:a16="http://schemas.microsoft.com/office/drawing/2014/main" id="{3DF3712A-A077-49EC-B92D-D9B207C5E361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946" name="TextBox 18945">
          <a:extLst>
            <a:ext uri="{FF2B5EF4-FFF2-40B4-BE49-F238E27FC236}">
              <a16:creationId xmlns="" xmlns:a16="http://schemas.microsoft.com/office/drawing/2014/main" id="{6B52D1DD-8848-4153-BEDF-9455AB05209B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47" name="TextBox 18946">
          <a:extLst>
            <a:ext uri="{FF2B5EF4-FFF2-40B4-BE49-F238E27FC236}">
              <a16:creationId xmlns="" xmlns:a16="http://schemas.microsoft.com/office/drawing/2014/main" id="{5E0E5B32-9CDC-4ED0-A4AF-709AF22A68B1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948" name="TextBox 18947">
          <a:extLst>
            <a:ext uri="{FF2B5EF4-FFF2-40B4-BE49-F238E27FC236}">
              <a16:creationId xmlns="" xmlns:a16="http://schemas.microsoft.com/office/drawing/2014/main" id="{B2DD17B6-B0E8-48B9-9967-36124D445B2C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949" name="TextBox 18948">
          <a:extLst>
            <a:ext uri="{FF2B5EF4-FFF2-40B4-BE49-F238E27FC236}">
              <a16:creationId xmlns="" xmlns:a16="http://schemas.microsoft.com/office/drawing/2014/main" id="{77B60934-83A7-4522-8FBC-FF403E0BB172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950" name="TextBox 18949">
          <a:extLst>
            <a:ext uri="{FF2B5EF4-FFF2-40B4-BE49-F238E27FC236}">
              <a16:creationId xmlns="" xmlns:a16="http://schemas.microsoft.com/office/drawing/2014/main" id="{F7EE6F32-79E7-4B72-BB46-774A62EF58CE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51" name="TextBox 18950">
          <a:extLst>
            <a:ext uri="{FF2B5EF4-FFF2-40B4-BE49-F238E27FC236}">
              <a16:creationId xmlns="" xmlns:a16="http://schemas.microsoft.com/office/drawing/2014/main" id="{FFCE9B24-EDA4-4A85-97D8-8F9B9B35B29F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952" name="TextBox 18951">
          <a:extLst>
            <a:ext uri="{FF2B5EF4-FFF2-40B4-BE49-F238E27FC236}">
              <a16:creationId xmlns="" xmlns:a16="http://schemas.microsoft.com/office/drawing/2014/main" id="{4F1DD51E-5A91-4C2B-BE52-3C9E5E2084AF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53" name="TextBox 18952">
          <a:extLst>
            <a:ext uri="{FF2B5EF4-FFF2-40B4-BE49-F238E27FC236}">
              <a16:creationId xmlns="" xmlns:a16="http://schemas.microsoft.com/office/drawing/2014/main" id="{13C1483D-A43F-431F-8B14-1E9F8C0A7939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954" name="TextBox 18953">
          <a:extLst>
            <a:ext uri="{FF2B5EF4-FFF2-40B4-BE49-F238E27FC236}">
              <a16:creationId xmlns="" xmlns:a16="http://schemas.microsoft.com/office/drawing/2014/main" id="{63805DD0-93CC-4299-AD80-A7E743815B71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55" name="TextBox 18954">
          <a:extLst>
            <a:ext uri="{FF2B5EF4-FFF2-40B4-BE49-F238E27FC236}">
              <a16:creationId xmlns="" xmlns:a16="http://schemas.microsoft.com/office/drawing/2014/main" id="{2285ABD9-005D-45E1-8B8A-D15697C13E4B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956" name="TextBox 18955">
          <a:extLst>
            <a:ext uri="{FF2B5EF4-FFF2-40B4-BE49-F238E27FC236}">
              <a16:creationId xmlns="" xmlns:a16="http://schemas.microsoft.com/office/drawing/2014/main" id="{37C11F59-761F-4D75-8E6F-AAEA5CD42BC8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957" name="TextBox 18956">
          <a:extLst>
            <a:ext uri="{FF2B5EF4-FFF2-40B4-BE49-F238E27FC236}">
              <a16:creationId xmlns="" xmlns:a16="http://schemas.microsoft.com/office/drawing/2014/main" id="{E551488A-747B-4022-98C2-8889F964B770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958" name="TextBox 18957">
          <a:extLst>
            <a:ext uri="{FF2B5EF4-FFF2-40B4-BE49-F238E27FC236}">
              <a16:creationId xmlns="" xmlns:a16="http://schemas.microsoft.com/office/drawing/2014/main" id="{F371BD68-C488-475D-A97F-8E8E62A0C85C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59" name="TextBox 18958">
          <a:extLst>
            <a:ext uri="{FF2B5EF4-FFF2-40B4-BE49-F238E27FC236}">
              <a16:creationId xmlns="" xmlns:a16="http://schemas.microsoft.com/office/drawing/2014/main" id="{9FE5739E-3389-4B2B-8DA6-CB9A14F8CE45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960" name="TextBox 18959">
          <a:extLst>
            <a:ext uri="{FF2B5EF4-FFF2-40B4-BE49-F238E27FC236}">
              <a16:creationId xmlns="" xmlns:a16="http://schemas.microsoft.com/office/drawing/2014/main" id="{0C5FB1AA-734E-457C-A29C-53CDB3F86FED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61" name="TextBox 18960">
          <a:extLst>
            <a:ext uri="{FF2B5EF4-FFF2-40B4-BE49-F238E27FC236}">
              <a16:creationId xmlns="" xmlns:a16="http://schemas.microsoft.com/office/drawing/2014/main" id="{2275393C-AD91-4775-846E-72638668014B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962" name="TextBox 18961">
          <a:extLst>
            <a:ext uri="{FF2B5EF4-FFF2-40B4-BE49-F238E27FC236}">
              <a16:creationId xmlns="" xmlns:a16="http://schemas.microsoft.com/office/drawing/2014/main" id="{6441EE91-2F42-474B-82C3-55D2130FCFA1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63" name="TextBox 18962">
          <a:extLst>
            <a:ext uri="{FF2B5EF4-FFF2-40B4-BE49-F238E27FC236}">
              <a16:creationId xmlns="" xmlns:a16="http://schemas.microsoft.com/office/drawing/2014/main" id="{AF5BE876-B354-46AD-8159-EBA23C4019C3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964" name="TextBox 18963">
          <a:extLst>
            <a:ext uri="{FF2B5EF4-FFF2-40B4-BE49-F238E27FC236}">
              <a16:creationId xmlns="" xmlns:a16="http://schemas.microsoft.com/office/drawing/2014/main" id="{41793354-293C-4A63-9486-BE43330D53E7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965" name="TextBox 18964">
          <a:extLst>
            <a:ext uri="{FF2B5EF4-FFF2-40B4-BE49-F238E27FC236}">
              <a16:creationId xmlns="" xmlns:a16="http://schemas.microsoft.com/office/drawing/2014/main" id="{00F4C1A7-E0D1-4326-8786-42BF36DA00E7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966" name="TextBox 18965">
          <a:extLst>
            <a:ext uri="{FF2B5EF4-FFF2-40B4-BE49-F238E27FC236}">
              <a16:creationId xmlns="" xmlns:a16="http://schemas.microsoft.com/office/drawing/2014/main" id="{E539E96F-F9C2-4C98-92CF-D6DAEC93F85C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67" name="TextBox 18966">
          <a:extLst>
            <a:ext uri="{FF2B5EF4-FFF2-40B4-BE49-F238E27FC236}">
              <a16:creationId xmlns="" xmlns:a16="http://schemas.microsoft.com/office/drawing/2014/main" id="{D5E2ABF1-526C-4A2A-BB2B-DCC9D400C093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968" name="TextBox 18967">
          <a:extLst>
            <a:ext uri="{FF2B5EF4-FFF2-40B4-BE49-F238E27FC236}">
              <a16:creationId xmlns="" xmlns:a16="http://schemas.microsoft.com/office/drawing/2014/main" id="{A6EE79F7-B4ED-4E28-B2D0-4E0FE7EDFCB0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69" name="TextBox 18968">
          <a:extLst>
            <a:ext uri="{FF2B5EF4-FFF2-40B4-BE49-F238E27FC236}">
              <a16:creationId xmlns="" xmlns:a16="http://schemas.microsoft.com/office/drawing/2014/main" id="{FE0BE64A-F9EA-4D04-839D-5EB2EF625478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970" name="TextBox 18969">
          <a:extLst>
            <a:ext uri="{FF2B5EF4-FFF2-40B4-BE49-F238E27FC236}">
              <a16:creationId xmlns="" xmlns:a16="http://schemas.microsoft.com/office/drawing/2014/main" id="{1E53E0FC-12ED-48E1-92DB-B7B9BD78BA3A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71" name="TextBox 18970">
          <a:extLst>
            <a:ext uri="{FF2B5EF4-FFF2-40B4-BE49-F238E27FC236}">
              <a16:creationId xmlns="" xmlns:a16="http://schemas.microsoft.com/office/drawing/2014/main" id="{4925EA13-548C-4D45-82C4-7E06870A151F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972" name="TextBox 18971">
          <a:extLst>
            <a:ext uri="{FF2B5EF4-FFF2-40B4-BE49-F238E27FC236}">
              <a16:creationId xmlns="" xmlns:a16="http://schemas.microsoft.com/office/drawing/2014/main" id="{945D0A54-501C-42B4-8267-CDE160D59019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973" name="TextBox 18972">
          <a:extLst>
            <a:ext uri="{FF2B5EF4-FFF2-40B4-BE49-F238E27FC236}">
              <a16:creationId xmlns="" xmlns:a16="http://schemas.microsoft.com/office/drawing/2014/main" id="{AA7D5846-0E9D-454C-8C65-36E3E5E2EC7F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974" name="TextBox 18973">
          <a:extLst>
            <a:ext uri="{FF2B5EF4-FFF2-40B4-BE49-F238E27FC236}">
              <a16:creationId xmlns="" xmlns:a16="http://schemas.microsoft.com/office/drawing/2014/main" id="{04AC8686-C219-48A6-BFB0-A237325F4AC8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75" name="TextBox 18974">
          <a:extLst>
            <a:ext uri="{FF2B5EF4-FFF2-40B4-BE49-F238E27FC236}">
              <a16:creationId xmlns="" xmlns:a16="http://schemas.microsoft.com/office/drawing/2014/main" id="{B9F5D0BD-B660-4010-9910-F7F2F3626EEF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976" name="TextBox 18975">
          <a:extLst>
            <a:ext uri="{FF2B5EF4-FFF2-40B4-BE49-F238E27FC236}">
              <a16:creationId xmlns="" xmlns:a16="http://schemas.microsoft.com/office/drawing/2014/main" id="{4E1AC44E-46DC-4709-84FA-0EB91471654E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77" name="TextBox 18976">
          <a:extLst>
            <a:ext uri="{FF2B5EF4-FFF2-40B4-BE49-F238E27FC236}">
              <a16:creationId xmlns="" xmlns:a16="http://schemas.microsoft.com/office/drawing/2014/main" id="{8098C0AD-50B7-4941-989C-3E40DA9DC5B3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978" name="TextBox 18977">
          <a:extLst>
            <a:ext uri="{FF2B5EF4-FFF2-40B4-BE49-F238E27FC236}">
              <a16:creationId xmlns="" xmlns:a16="http://schemas.microsoft.com/office/drawing/2014/main" id="{71594378-7E16-4EC6-8629-E1735FEAACEB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79" name="TextBox 18978">
          <a:extLst>
            <a:ext uri="{FF2B5EF4-FFF2-40B4-BE49-F238E27FC236}">
              <a16:creationId xmlns="" xmlns:a16="http://schemas.microsoft.com/office/drawing/2014/main" id="{E69EF23D-FB1C-4349-86AC-56E973B5CAE8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980" name="TextBox 18979">
          <a:extLst>
            <a:ext uri="{FF2B5EF4-FFF2-40B4-BE49-F238E27FC236}">
              <a16:creationId xmlns="" xmlns:a16="http://schemas.microsoft.com/office/drawing/2014/main" id="{088DB3FD-5972-464E-9794-A9F536B12802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981" name="TextBox 18980">
          <a:extLst>
            <a:ext uri="{FF2B5EF4-FFF2-40B4-BE49-F238E27FC236}">
              <a16:creationId xmlns="" xmlns:a16="http://schemas.microsoft.com/office/drawing/2014/main" id="{0FDCBBF8-4867-4AC4-9A73-A0D03CE5D535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982" name="TextBox 18981">
          <a:extLst>
            <a:ext uri="{FF2B5EF4-FFF2-40B4-BE49-F238E27FC236}">
              <a16:creationId xmlns="" xmlns:a16="http://schemas.microsoft.com/office/drawing/2014/main" id="{5E205E57-6AC7-45DA-B5E2-B0284D373620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83" name="TextBox 18982">
          <a:extLst>
            <a:ext uri="{FF2B5EF4-FFF2-40B4-BE49-F238E27FC236}">
              <a16:creationId xmlns="" xmlns:a16="http://schemas.microsoft.com/office/drawing/2014/main" id="{D8A28AEE-B4FB-4480-A526-0481FED9CF91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984" name="TextBox 18983">
          <a:extLst>
            <a:ext uri="{FF2B5EF4-FFF2-40B4-BE49-F238E27FC236}">
              <a16:creationId xmlns="" xmlns:a16="http://schemas.microsoft.com/office/drawing/2014/main" id="{EE23B001-3F58-4558-8BA0-6D657992B133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85" name="TextBox 18984">
          <a:extLst>
            <a:ext uri="{FF2B5EF4-FFF2-40B4-BE49-F238E27FC236}">
              <a16:creationId xmlns="" xmlns:a16="http://schemas.microsoft.com/office/drawing/2014/main" id="{ED11C757-616D-4630-B8A3-3BFEDE9311DA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986" name="TextBox 18985">
          <a:extLst>
            <a:ext uri="{FF2B5EF4-FFF2-40B4-BE49-F238E27FC236}">
              <a16:creationId xmlns="" xmlns:a16="http://schemas.microsoft.com/office/drawing/2014/main" id="{C7EFBE25-5914-4AF4-8BA8-A80F5C238B99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87" name="TextBox 18986">
          <a:extLst>
            <a:ext uri="{FF2B5EF4-FFF2-40B4-BE49-F238E27FC236}">
              <a16:creationId xmlns="" xmlns:a16="http://schemas.microsoft.com/office/drawing/2014/main" id="{95331B4D-49B0-4451-88F4-23EBC97C3B52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988" name="TextBox 18987">
          <a:extLst>
            <a:ext uri="{FF2B5EF4-FFF2-40B4-BE49-F238E27FC236}">
              <a16:creationId xmlns="" xmlns:a16="http://schemas.microsoft.com/office/drawing/2014/main" id="{C564C004-2E41-4D0A-A3EA-362C83C3F0D0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989" name="TextBox 18988">
          <a:extLst>
            <a:ext uri="{FF2B5EF4-FFF2-40B4-BE49-F238E27FC236}">
              <a16:creationId xmlns="" xmlns:a16="http://schemas.microsoft.com/office/drawing/2014/main" id="{306A8F02-A8AF-48A9-87F4-90C4E134664F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990" name="TextBox 18989">
          <a:extLst>
            <a:ext uri="{FF2B5EF4-FFF2-40B4-BE49-F238E27FC236}">
              <a16:creationId xmlns="" xmlns:a16="http://schemas.microsoft.com/office/drawing/2014/main" id="{79A0B9F3-1A23-48B4-A7A0-346D8C82F4EC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91" name="TextBox 18990">
          <a:extLst>
            <a:ext uri="{FF2B5EF4-FFF2-40B4-BE49-F238E27FC236}">
              <a16:creationId xmlns="" xmlns:a16="http://schemas.microsoft.com/office/drawing/2014/main" id="{A9E9561F-6C6B-482F-9058-6CC2F935BCCA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8992" name="TextBox 18991">
          <a:extLst>
            <a:ext uri="{FF2B5EF4-FFF2-40B4-BE49-F238E27FC236}">
              <a16:creationId xmlns="" xmlns:a16="http://schemas.microsoft.com/office/drawing/2014/main" id="{5211ED4E-0BB8-4D6C-95F4-FFBFAA0C6D68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93" name="TextBox 18992">
          <a:extLst>
            <a:ext uri="{FF2B5EF4-FFF2-40B4-BE49-F238E27FC236}">
              <a16:creationId xmlns="" xmlns:a16="http://schemas.microsoft.com/office/drawing/2014/main" id="{47AA1D7B-7A9C-453C-8ADB-95A85DEF86EF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8994" name="TextBox 18993">
          <a:extLst>
            <a:ext uri="{FF2B5EF4-FFF2-40B4-BE49-F238E27FC236}">
              <a16:creationId xmlns="" xmlns:a16="http://schemas.microsoft.com/office/drawing/2014/main" id="{78BF4E14-EF5B-41B5-996F-AC9B32AF1BA5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95" name="TextBox 18994">
          <a:extLst>
            <a:ext uri="{FF2B5EF4-FFF2-40B4-BE49-F238E27FC236}">
              <a16:creationId xmlns="" xmlns:a16="http://schemas.microsoft.com/office/drawing/2014/main" id="{045F4243-E674-4BB1-9EA0-0FA78E4731B8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8996" name="TextBox 18995">
          <a:extLst>
            <a:ext uri="{FF2B5EF4-FFF2-40B4-BE49-F238E27FC236}">
              <a16:creationId xmlns="" xmlns:a16="http://schemas.microsoft.com/office/drawing/2014/main" id="{90FDC568-9E2C-4F13-8905-456EE3E49BF3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8997" name="TextBox 18996">
          <a:extLst>
            <a:ext uri="{FF2B5EF4-FFF2-40B4-BE49-F238E27FC236}">
              <a16:creationId xmlns="" xmlns:a16="http://schemas.microsoft.com/office/drawing/2014/main" id="{547C0758-224E-4C2A-87C5-EB4D2A07DADF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8998" name="TextBox 18997">
          <a:extLst>
            <a:ext uri="{FF2B5EF4-FFF2-40B4-BE49-F238E27FC236}">
              <a16:creationId xmlns="" xmlns:a16="http://schemas.microsoft.com/office/drawing/2014/main" id="{3CE3C8D0-BAD2-4A80-A09B-7D1A6C8861F7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8999" name="TextBox 18998">
          <a:extLst>
            <a:ext uri="{FF2B5EF4-FFF2-40B4-BE49-F238E27FC236}">
              <a16:creationId xmlns="" xmlns:a16="http://schemas.microsoft.com/office/drawing/2014/main" id="{F630F1A7-E555-4252-BC91-AA036C8E10A3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000" name="TextBox 18999">
          <a:extLst>
            <a:ext uri="{FF2B5EF4-FFF2-40B4-BE49-F238E27FC236}">
              <a16:creationId xmlns="" xmlns:a16="http://schemas.microsoft.com/office/drawing/2014/main" id="{8ADC3F7D-E304-4BD8-BFFD-CCF358399F4A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01" name="TextBox 19000">
          <a:extLst>
            <a:ext uri="{FF2B5EF4-FFF2-40B4-BE49-F238E27FC236}">
              <a16:creationId xmlns="" xmlns:a16="http://schemas.microsoft.com/office/drawing/2014/main" id="{E813A465-7414-4666-8266-B843AA622E29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002" name="TextBox 19001">
          <a:extLst>
            <a:ext uri="{FF2B5EF4-FFF2-40B4-BE49-F238E27FC236}">
              <a16:creationId xmlns="" xmlns:a16="http://schemas.microsoft.com/office/drawing/2014/main" id="{D94F1555-6CAD-4DE0-8BF6-6542A3273C3A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03" name="TextBox 19002">
          <a:extLst>
            <a:ext uri="{FF2B5EF4-FFF2-40B4-BE49-F238E27FC236}">
              <a16:creationId xmlns="" xmlns:a16="http://schemas.microsoft.com/office/drawing/2014/main" id="{7E305C2A-BD81-4577-B349-F21A509B041C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04" name="TextBox 19003">
          <a:extLst>
            <a:ext uri="{FF2B5EF4-FFF2-40B4-BE49-F238E27FC236}">
              <a16:creationId xmlns="" xmlns:a16="http://schemas.microsoft.com/office/drawing/2014/main" id="{4F538481-EB0F-4F52-8853-34CBA865FD53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05" name="TextBox 19004">
          <a:extLst>
            <a:ext uri="{FF2B5EF4-FFF2-40B4-BE49-F238E27FC236}">
              <a16:creationId xmlns="" xmlns:a16="http://schemas.microsoft.com/office/drawing/2014/main" id="{43FCD57A-EA80-4833-AD0F-FE728B800F83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006" name="TextBox 19005">
          <a:extLst>
            <a:ext uri="{FF2B5EF4-FFF2-40B4-BE49-F238E27FC236}">
              <a16:creationId xmlns="" xmlns:a16="http://schemas.microsoft.com/office/drawing/2014/main" id="{BBC75631-3498-46F4-81F0-344687CB29C5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07" name="TextBox 19006">
          <a:extLst>
            <a:ext uri="{FF2B5EF4-FFF2-40B4-BE49-F238E27FC236}">
              <a16:creationId xmlns="" xmlns:a16="http://schemas.microsoft.com/office/drawing/2014/main" id="{099EBD36-6F0D-476B-8F11-8AA13FC866DE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008" name="TextBox 19007">
          <a:extLst>
            <a:ext uri="{FF2B5EF4-FFF2-40B4-BE49-F238E27FC236}">
              <a16:creationId xmlns="" xmlns:a16="http://schemas.microsoft.com/office/drawing/2014/main" id="{48F3CEE2-BE50-4FD9-A856-69C37595444F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09" name="TextBox 19008">
          <a:extLst>
            <a:ext uri="{FF2B5EF4-FFF2-40B4-BE49-F238E27FC236}">
              <a16:creationId xmlns="" xmlns:a16="http://schemas.microsoft.com/office/drawing/2014/main" id="{D6E641C8-9199-4CC0-A4B3-9B102E4E0AA1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010" name="TextBox 19009">
          <a:extLst>
            <a:ext uri="{FF2B5EF4-FFF2-40B4-BE49-F238E27FC236}">
              <a16:creationId xmlns="" xmlns:a16="http://schemas.microsoft.com/office/drawing/2014/main" id="{E27C070A-0E0A-46C0-876C-0F34751FE47D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11" name="TextBox 19010">
          <a:extLst>
            <a:ext uri="{FF2B5EF4-FFF2-40B4-BE49-F238E27FC236}">
              <a16:creationId xmlns="" xmlns:a16="http://schemas.microsoft.com/office/drawing/2014/main" id="{C1741E17-0240-4752-B911-D33EBE2EEFAD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12" name="TextBox 19011">
          <a:extLst>
            <a:ext uri="{FF2B5EF4-FFF2-40B4-BE49-F238E27FC236}">
              <a16:creationId xmlns="" xmlns:a16="http://schemas.microsoft.com/office/drawing/2014/main" id="{3B944187-2066-423A-8747-5BDDF67B63F7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13" name="TextBox 19012">
          <a:extLst>
            <a:ext uri="{FF2B5EF4-FFF2-40B4-BE49-F238E27FC236}">
              <a16:creationId xmlns="" xmlns:a16="http://schemas.microsoft.com/office/drawing/2014/main" id="{23238055-103B-4F9A-B6DB-3704A9BAFCE6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014" name="TextBox 19013">
          <a:extLst>
            <a:ext uri="{FF2B5EF4-FFF2-40B4-BE49-F238E27FC236}">
              <a16:creationId xmlns="" xmlns:a16="http://schemas.microsoft.com/office/drawing/2014/main" id="{8C4E1C5A-F100-43F5-AF70-D188D75516FD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15" name="TextBox 19014">
          <a:extLst>
            <a:ext uri="{FF2B5EF4-FFF2-40B4-BE49-F238E27FC236}">
              <a16:creationId xmlns="" xmlns:a16="http://schemas.microsoft.com/office/drawing/2014/main" id="{89A74F14-7D32-452A-A45C-4BD906070E34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016" name="TextBox 19015">
          <a:extLst>
            <a:ext uri="{FF2B5EF4-FFF2-40B4-BE49-F238E27FC236}">
              <a16:creationId xmlns="" xmlns:a16="http://schemas.microsoft.com/office/drawing/2014/main" id="{AB82E31E-932B-4750-A3E0-EFB0B86BDE62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17" name="TextBox 19016">
          <a:extLst>
            <a:ext uri="{FF2B5EF4-FFF2-40B4-BE49-F238E27FC236}">
              <a16:creationId xmlns="" xmlns:a16="http://schemas.microsoft.com/office/drawing/2014/main" id="{B1E86129-57E4-4699-B9CA-0B6989F595E7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018" name="TextBox 19017">
          <a:extLst>
            <a:ext uri="{FF2B5EF4-FFF2-40B4-BE49-F238E27FC236}">
              <a16:creationId xmlns="" xmlns:a16="http://schemas.microsoft.com/office/drawing/2014/main" id="{22F9DE2E-9AF7-48C8-8F8E-98C364B60AF4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19" name="TextBox 19018">
          <a:extLst>
            <a:ext uri="{FF2B5EF4-FFF2-40B4-BE49-F238E27FC236}">
              <a16:creationId xmlns="" xmlns:a16="http://schemas.microsoft.com/office/drawing/2014/main" id="{462D8E0C-3247-4C1E-A61D-F690E848C114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20" name="TextBox 19019">
          <a:extLst>
            <a:ext uri="{FF2B5EF4-FFF2-40B4-BE49-F238E27FC236}">
              <a16:creationId xmlns="" xmlns:a16="http://schemas.microsoft.com/office/drawing/2014/main" id="{D902DCBD-B964-4184-8E91-CD149078A2C5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21" name="TextBox 19020">
          <a:extLst>
            <a:ext uri="{FF2B5EF4-FFF2-40B4-BE49-F238E27FC236}">
              <a16:creationId xmlns="" xmlns:a16="http://schemas.microsoft.com/office/drawing/2014/main" id="{69110EB1-0D80-4035-80A0-5CFA823C545F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22" name="TextBox 19021">
          <a:extLst>
            <a:ext uri="{FF2B5EF4-FFF2-40B4-BE49-F238E27FC236}">
              <a16:creationId xmlns="" xmlns:a16="http://schemas.microsoft.com/office/drawing/2014/main" id="{47106617-C83C-415E-9856-2B88F6C90136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23" name="TextBox 19022">
          <a:extLst>
            <a:ext uri="{FF2B5EF4-FFF2-40B4-BE49-F238E27FC236}">
              <a16:creationId xmlns="" xmlns:a16="http://schemas.microsoft.com/office/drawing/2014/main" id="{83F214D5-E709-461F-A1AC-E07C8EEF46F2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024" name="TextBox 19023">
          <a:extLst>
            <a:ext uri="{FF2B5EF4-FFF2-40B4-BE49-F238E27FC236}">
              <a16:creationId xmlns="" xmlns:a16="http://schemas.microsoft.com/office/drawing/2014/main" id="{812694B6-C4C8-427E-9A7F-6E972C2CDB56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25" name="TextBox 19024">
          <a:extLst>
            <a:ext uri="{FF2B5EF4-FFF2-40B4-BE49-F238E27FC236}">
              <a16:creationId xmlns="" xmlns:a16="http://schemas.microsoft.com/office/drawing/2014/main" id="{6B933892-825D-4FAF-B7C9-D650705DFF07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026" name="TextBox 19025">
          <a:extLst>
            <a:ext uri="{FF2B5EF4-FFF2-40B4-BE49-F238E27FC236}">
              <a16:creationId xmlns="" xmlns:a16="http://schemas.microsoft.com/office/drawing/2014/main" id="{BDB71FE7-D7F0-47A9-BFEB-6C6B2B4744D9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27" name="TextBox 19026">
          <a:extLst>
            <a:ext uri="{FF2B5EF4-FFF2-40B4-BE49-F238E27FC236}">
              <a16:creationId xmlns="" xmlns:a16="http://schemas.microsoft.com/office/drawing/2014/main" id="{311197E2-236D-4C3A-B15F-2E177D725F02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028" name="TextBox 19027">
          <a:extLst>
            <a:ext uri="{FF2B5EF4-FFF2-40B4-BE49-F238E27FC236}">
              <a16:creationId xmlns="" xmlns:a16="http://schemas.microsoft.com/office/drawing/2014/main" id="{F26BA64A-7D3A-4856-B6AE-6B1AED6E56C9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29" name="TextBox 19028">
          <a:extLst>
            <a:ext uri="{FF2B5EF4-FFF2-40B4-BE49-F238E27FC236}">
              <a16:creationId xmlns="" xmlns:a16="http://schemas.microsoft.com/office/drawing/2014/main" id="{04D976A3-B43F-48B1-B163-9A8B2C73B225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30" name="TextBox 19029">
          <a:extLst>
            <a:ext uri="{FF2B5EF4-FFF2-40B4-BE49-F238E27FC236}">
              <a16:creationId xmlns="" xmlns:a16="http://schemas.microsoft.com/office/drawing/2014/main" id="{504B5B63-2427-45A6-8784-7BD398E41F55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31" name="TextBox 19030">
          <a:extLst>
            <a:ext uri="{FF2B5EF4-FFF2-40B4-BE49-F238E27FC236}">
              <a16:creationId xmlns="" xmlns:a16="http://schemas.microsoft.com/office/drawing/2014/main" id="{A2E8AB48-4769-4C55-A064-911597F6692D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032" name="TextBox 19031">
          <a:extLst>
            <a:ext uri="{FF2B5EF4-FFF2-40B4-BE49-F238E27FC236}">
              <a16:creationId xmlns="" xmlns:a16="http://schemas.microsoft.com/office/drawing/2014/main" id="{8D5C7CEF-FFDA-4772-9AE5-1863094E47F1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33" name="TextBox 19032">
          <a:extLst>
            <a:ext uri="{FF2B5EF4-FFF2-40B4-BE49-F238E27FC236}">
              <a16:creationId xmlns="" xmlns:a16="http://schemas.microsoft.com/office/drawing/2014/main" id="{B69F486C-1553-4F3F-AD4A-B52C115E0BD6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034" name="TextBox 19033">
          <a:extLst>
            <a:ext uri="{FF2B5EF4-FFF2-40B4-BE49-F238E27FC236}">
              <a16:creationId xmlns="" xmlns:a16="http://schemas.microsoft.com/office/drawing/2014/main" id="{1A6270EF-7BD6-49AE-8CA6-7542FE61DB6F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35" name="TextBox 19034">
          <a:extLst>
            <a:ext uri="{FF2B5EF4-FFF2-40B4-BE49-F238E27FC236}">
              <a16:creationId xmlns="" xmlns:a16="http://schemas.microsoft.com/office/drawing/2014/main" id="{A8FB005F-E65B-469F-A343-E052D34DE024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036" name="TextBox 19035">
          <a:extLst>
            <a:ext uri="{FF2B5EF4-FFF2-40B4-BE49-F238E27FC236}">
              <a16:creationId xmlns="" xmlns:a16="http://schemas.microsoft.com/office/drawing/2014/main" id="{D0704FA9-80D8-4B01-8C1F-24D455E623CF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37" name="TextBox 19036">
          <a:extLst>
            <a:ext uri="{FF2B5EF4-FFF2-40B4-BE49-F238E27FC236}">
              <a16:creationId xmlns="" xmlns:a16="http://schemas.microsoft.com/office/drawing/2014/main" id="{0643E46E-70E4-4673-93D9-8E022B5817D6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38" name="TextBox 19037">
          <a:extLst>
            <a:ext uri="{FF2B5EF4-FFF2-40B4-BE49-F238E27FC236}">
              <a16:creationId xmlns="" xmlns:a16="http://schemas.microsoft.com/office/drawing/2014/main" id="{93096EE4-722E-4A3D-BF8E-AFF1D15D8E04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39" name="TextBox 19038">
          <a:extLst>
            <a:ext uri="{FF2B5EF4-FFF2-40B4-BE49-F238E27FC236}">
              <a16:creationId xmlns="" xmlns:a16="http://schemas.microsoft.com/office/drawing/2014/main" id="{F3DE0F75-8773-426A-832A-97AED59F2AFC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040" name="TextBox 19039">
          <a:extLst>
            <a:ext uri="{FF2B5EF4-FFF2-40B4-BE49-F238E27FC236}">
              <a16:creationId xmlns="" xmlns:a16="http://schemas.microsoft.com/office/drawing/2014/main" id="{2D290BDD-7CA1-4C64-B97A-8675CD9BAD38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41" name="TextBox 19040">
          <a:extLst>
            <a:ext uri="{FF2B5EF4-FFF2-40B4-BE49-F238E27FC236}">
              <a16:creationId xmlns="" xmlns:a16="http://schemas.microsoft.com/office/drawing/2014/main" id="{18523974-918A-4626-BC66-9F56B3D77454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042" name="TextBox 19041">
          <a:extLst>
            <a:ext uri="{FF2B5EF4-FFF2-40B4-BE49-F238E27FC236}">
              <a16:creationId xmlns="" xmlns:a16="http://schemas.microsoft.com/office/drawing/2014/main" id="{8557B382-40BB-4252-84C9-CF51D7D490E8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43" name="TextBox 19042">
          <a:extLst>
            <a:ext uri="{FF2B5EF4-FFF2-40B4-BE49-F238E27FC236}">
              <a16:creationId xmlns="" xmlns:a16="http://schemas.microsoft.com/office/drawing/2014/main" id="{9D1CFBAC-B4CA-45F3-8C0C-72F981AB7D15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044" name="TextBox 19043">
          <a:extLst>
            <a:ext uri="{FF2B5EF4-FFF2-40B4-BE49-F238E27FC236}">
              <a16:creationId xmlns="" xmlns:a16="http://schemas.microsoft.com/office/drawing/2014/main" id="{A518C3E5-428D-45B4-9AAE-FC6949EFE009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45" name="TextBox 19044">
          <a:extLst>
            <a:ext uri="{FF2B5EF4-FFF2-40B4-BE49-F238E27FC236}">
              <a16:creationId xmlns="" xmlns:a16="http://schemas.microsoft.com/office/drawing/2014/main" id="{BB65FD04-10A3-47AA-AFC8-B20561433653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46" name="TextBox 19045">
          <a:extLst>
            <a:ext uri="{FF2B5EF4-FFF2-40B4-BE49-F238E27FC236}">
              <a16:creationId xmlns="" xmlns:a16="http://schemas.microsoft.com/office/drawing/2014/main" id="{63A64C08-CA70-4AD7-A94C-DF08BA135C66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47" name="TextBox 19046">
          <a:extLst>
            <a:ext uri="{FF2B5EF4-FFF2-40B4-BE49-F238E27FC236}">
              <a16:creationId xmlns="" xmlns:a16="http://schemas.microsoft.com/office/drawing/2014/main" id="{A30C119B-D8CA-4E2D-9E64-FAD06EA0B2A1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48" name="TextBox 19047">
          <a:extLst>
            <a:ext uri="{FF2B5EF4-FFF2-40B4-BE49-F238E27FC236}">
              <a16:creationId xmlns="" xmlns:a16="http://schemas.microsoft.com/office/drawing/2014/main" id="{FA9B23A2-D4FF-484A-8B54-571AE1C8DB04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49" name="TextBox 19048">
          <a:extLst>
            <a:ext uri="{FF2B5EF4-FFF2-40B4-BE49-F238E27FC236}">
              <a16:creationId xmlns="" xmlns:a16="http://schemas.microsoft.com/office/drawing/2014/main" id="{2E0D4227-6B05-4692-9DA2-F03C918DF043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50" name="TextBox 19049">
          <a:extLst>
            <a:ext uri="{FF2B5EF4-FFF2-40B4-BE49-F238E27FC236}">
              <a16:creationId xmlns="" xmlns:a16="http://schemas.microsoft.com/office/drawing/2014/main" id="{9B1C6ED8-A869-442E-AAB5-A4654E4EAFF5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51" name="TextBox 19050">
          <a:extLst>
            <a:ext uri="{FF2B5EF4-FFF2-40B4-BE49-F238E27FC236}">
              <a16:creationId xmlns="" xmlns:a16="http://schemas.microsoft.com/office/drawing/2014/main" id="{FCC3FB04-6D35-423E-8229-0B392CB99B6E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261702" cy="396840"/>
    <xdr:sp macro="" textlink="">
      <xdr:nvSpPr>
        <xdr:cNvPr id="19052" name="TextBox 19051">
          <a:extLst>
            <a:ext uri="{FF2B5EF4-FFF2-40B4-BE49-F238E27FC236}">
              <a16:creationId xmlns="" xmlns:a16="http://schemas.microsoft.com/office/drawing/2014/main" id="{5CCCC918-5D91-42C0-A3E4-26452FCF40A7}"/>
            </a:ext>
          </a:extLst>
        </xdr:cNvPr>
        <xdr:cNvSpPr txBox="1"/>
      </xdr:nvSpPr>
      <xdr:spPr>
        <a:xfrm>
          <a:off x="345141" y="148590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053" name="TextBox 19052">
          <a:extLst>
            <a:ext uri="{FF2B5EF4-FFF2-40B4-BE49-F238E27FC236}">
              <a16:creationId xmlns="" xmlns:a16="http://schemas.microsoft.com/office/drawing/2014/main" id="{DAE035F4-5684-4A22-98FE-CBF40E771E89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54" name="TextBox 19053">
          <a:extLst>
            <a:ext uri="{FF2B5EF4-FFF2-40B4-BE49-F238E27FC236}">
              <a16:creationId xmlns="" xmlns:a16="http://schemas.microsoft.com/office/drawing/2014/main" id="{4E9216D9-E3AB-43B9-8A8C-F258FBA9474B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055" name="TextBox 19054">
          <a:extLst>
            <a:ext uri="{FF2B5EF4-FFF2-40B4-BE49-F238E27FC236}">
              <a16:creationId xmlns="" xmlns:a16="http://schemas.microsoft.com/office/drawing/2014/main" id="{C3EBEF9C-A331-4C66-9CFE-6054423EB9C6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56" name="TextBox 19055">
          <a:extLst>
            <a:ext uri="{FF2B5EF4-FFF2-40B4-BE49-F238E27FC236}">
              <a16:creationId xmlns="" xmlns:a16="http://schemas.microsoft.com/office/drawing/2014/main" id="{8FD671D0-75DE-483B-ADD7-75AC0B4D9224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057" name="TextBox 19056">
          <a:extLst>
            <a:ext uri="{FF2B5EF4-FFF2-40B4-BE49-F238E27FC236}">
              <a16:creationId xmlns="" xmlns:a16="http://schemas.microsoft.com/office/drawing/2014/main" id="{321B6F00-FE89-41A9-92C6-633991B907B0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58" name="TextBox 19057">
          <a:extLst>
            <a:ext uri="{FF2B5EF4-FFF2-40B4-BE49-F238E27FC236}">
              <a16:creationId xmlns="" xmlns:a16="http://schemas.microsoft.com/office/drawing/2014/main" id="{9DFAE363-CAA4-4789-B789-5F9F01F9F882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59" name="TextBox 19058">
          <a:extLst>
            <a:ext uri="{FF2B5EF4-FFF2-40B4-BE49-F238E27FC236}">
              <a16:creationId xmlns="" xmlns:a16="http://schemas.microsoft.com/office/drawing/2014/main" id="{B41E5477-1D36-48E4-9BCF-9268D090E1DF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60" name="TextBox 19059">
          <a:extLst>
            <a:ext uri="{FF2B5EF4-FFF2-40B4-BE49-F238E27FC236}">
              <a16:creationId xmlns="" xmlns:a16="http://schemas.microsoft.com/office/drawing/2014/main" id="{0724F61B-0F59-462A-BB92-3E427DB7DB70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061" name="TextBox 19060">
          <a:extLst>
            <a:ext uri="{FF2B5EF4-FFF2-40B4-BE49-F238E27FC236}">
              <a16:creationId xmlns="" xmlns:a16="http://schemas.microsoft.com/office/drawing/2014/main" id="{3088E47F-0B5E-4904-A9C8-2A9B6492AB84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62" name="TextBox 19061">
          <a:extLst>
            <a:ext uri="{FF2B5EF4-FFF2-40B4-BE49-F238E27FC236}">
              <a16:creationId xmlns="" xmlns:a16="http://schemas.microsoft.com/office/drawing/2014/main" id="{7B250697-C431-47AA-ABB8-2989CA9E222C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063" name="TextBox 19062">
          <a:extLst>
            <a:ext uri="{FF2B5EF4-FFF2-40B4-BE49-F238E27FC236}">
              <a16:creationId xmlns="" xmlns:a16="http://schemas.microsoft.com/office/drawing/2014/main" id="{D3673F41-8F4D-4875-B2DB-A1180C436529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64" name="TextBox 19063">
          <a:extLst>
            <a:ext uri="{FF2B5EF4-FFF2-40B4-BE49-F238E27FC236}">
              <a16:creationId xmlns="" xmlns:a16="http://schemas.microsoft.com/office/drawing/2014/main" id="{86A59798-D2F4-457E-ACE3-3351A3E0D317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065" name="TextBox 19064">
          <a:extLst>
            <a:ext uri="{FF2B5EF4-FFF2-40B4-BE49-F238E27FC236}">
              <a16:creationId xmlns="" xmlns:a16="http://schemas.microsoft.com/office/drawing/2014/main" id="{B18401F2-71F6-4B1A-A9D6-5C80703BE46F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66" name="TextBox 19065">
          <a:extLst>
            <a:ext uri="{FF2B5EF4-FFF2-40B4-BE49-F238E27FC236}">
              <a16:creationId xmlns="" xmlns:a16="http://schemas.microsoft.com/office/drawing/2014/main" id="{587602AC-AC93-4255-A8D1-946F6513A3E0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67" name="TextBox 19066">
          <a:extLst>
            <a:ext uri="{FF2B5EF4-FFF2-40B4-BE49-F238E27FC236}">
              <a16:creationId xmlns="" xmlns:a16="http://schemas.microsoft.com/office/drawing/2014/main" id="{5C3D0E34-54F9-4B81-BCD5-4BC8C2FD9527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68" name="TextBox 19067">
          <a:extLst>
            <a:ext uri="{FF2B5EF4-FFF2-40B4-BE49-F238E27FC236}">
              <a16:creationId xmlns="" xmlns:a16="http://schemas.microsoft.com/office/drawing/2014/main" id="{225C2925-5531-4F80-98BA-A5AAC3C920BA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069" name="TextBox 19068">
          <a:extLst>
            <a:ext uri="{FF2B5EF4-FFF2-40B4-BE49-F238E27FC236}">
              <a16:creationId xmlns="" xmlns:a16="http://schemas.microsoft.com/office/drawing/2014/main" id="{3E8D8460-2B97-4FC2-9A44-E7A5508BA6E7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70" name="TextBox 19069">
          <a:extLst>
            <a:ext uri="{FF2B5EF4-FFF2-40B4-BE49-F238E27FC236}">
              <a16:creationId xmlns="" xmlns:a16="http://schemas.microsoft.com/office/drawing/2014/main" id="{89CA3EFD-44B3-43A3-A286-F9D64FD835FA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071" name="TextBox 19070">
          <a:extLst>
            <a:ext uri="{FF2B5EF4-FFF2-40B4-BE49-F238E27FC236}">
              <a16:creationId xmlns="" xmlns:a16="http://schemas.microsoft.com/office/drawing/2014/main" id="{9820A69C-BF41-48B9-A9FA-C25C25C78B4D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72" name="TextBox 19071">
          <a:extLst>
            <a:ext uri="{FF2B5EF4-FFF2-40B4-BE49-F238E27FC236}">
              <a16:creationId xmlns="" xmlns:a16="http://schemas.microsoft.com/office/drawing/2014/main" id="{E642FEFD-E02E-4F61-953A-1488BB2DEC76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073" name="TextBox 19072">
          <a:extLst>
            <a:ext uri="{FF2B5EF4-FFF2-40B4-BE49-F238E27FC236}">
              <a16:creationId xmlns="" xmlns:a16="http://schemas.microsoft.com/office/drawing/2014/main" id="{BA623FA8-7F77-48A0-8AFB-574F122F6542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74" name="TextBox 19073">
          <a:extLst>
            <a:ext uri="{FF2B5EF4-FFF2-40B4-BE49-F238E27FC236}">
              <a16:creationId xmlns="" xmlns:a16="http://schemas.microsoft.com/office/drawing/2014/main" id="{645B7F54-ABF2-46FC-BEA5-99BC4D183711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75" name="TextBox 19074">
          <a:extLst>
            <a:ext uri="{FF2B5EF4-FFF2-40B4-BE49-F238E27FC236}">
              <a16:creationId xmlns="" xmlns:a16="http://schemas.microsoft.com/office/drawing/2014/main" id="{FFE791F1-CA89-4955-BDB9-628761D7B8C4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76" name="TextBox 19075">
          <a:extLst>
            <a:ext uri="{FF2B5EF4-FFF2-40B4-BE49-F238E27FC236}">
              <a16:creationId xmlns="" xmlns:a16="http://schemas.microsoft.com/office/drawing/2014/main" id="{B53D9A2F-1843-4A07-A70B-68AC0B06EA6E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077" name="TextBox 19076">
          <a:extLst>
            <a:ext uri="{FF2B5EF4-FFF2-40B4-BE49-F238E27FC236}">
              <a16:creationId xmlns="" xmlns:a16="http://schemas.microsoft.com/office/drawing/2014/main" id="{7C16379C-497F-4EFD-A706-3A4FC9A88D7C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78" name="TextBox 19077">
          <a:extLst>
            <a:ext uri="{FF2B5EF4-FFF2-40B4-BE49-F238E27FC236}">
              <a16:creationId xmlns="" xmlns:a16="http://schemas.microsoft.com/office/drawing/2014/main" id="{BD17FE1B-44B6-4D15-BE08-64B26B4D532A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079" name="TextBox 19078">
          <a:extLst>
            <a:ext uri="{FF2B5EF4-FFF2-40B4-BE49-F238E27FC236}">
              <a16:creationId xmlns="" xmlns:a16="http://schemas.microsoft.com/office/drawing/2014/main" id="{4B8FF1A1-498A-45BE-B61B-9125DF5BD1E0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80" name="TextBox 19079">
          <a:extLst>
            <a:ext uri="{FF2B5EF4-FFF2-40B4-BE49-F238E27FC236}">
              <a16:creationId xmlns="" xmlns:a16="http://schemas.microsoft.com/office/drawing/2014/main" id="{559A4E8E-0B40-4A99-9B15-DC7D9C75584B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081" name="TextBox 19080">
          <a:extLst>
            <a:ext uri="{FF2B5EF4-FFF2-40B4-BE49-F238E27FC236}">
              <a16:creationId xmlns="" xmlns:a16="http://schemas.microsoft.com/office/drawing/2014/main" id="{6F7F2441-57AA-4050-AA63-CAF6DA65A30A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82" name="TextBox 19081">
          <a:extLst>
            <a:ext uri="{FF2B5EF4-FFF2-40B4-BE49-F238E27FC236}">
              <a16:creationId xmlns="" xmlns:a16="http://schemas.microsoft.com/office/drawing/2014/main" id="{FF833D07-B348-4B89-8AE1-619C5031B036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83" name="TextBox 19082">
          <a:extLst>
            <a:ext uri="{FF2B5EF4-FFF2-40B4-BE49-F238E27FC236}">
              <a16:creationId xmlns="" xmlns:a16="http://schemas.microsoft.com/office/drawing/2014/main" id="{058EA3D2-8CD7-469A-A7F3-951C1803B774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84" name="TextBox 19083">
          <a:extLst>
            <a:ext uri="{FF2B5EF4-FFF2-40B4-BE49-F238E27FC236}">
              <a16:creationId xmlns="" xmlns:a16="http://schemas.microsoft.com/office/drawing/2014/main" id="{552DFD0B-6E62-4B87-81A8-52FE43A4DCFC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085" name="TextBox 19084">
          <a:extLst>
            <a:ext uri="{FF2B5EF4-FFF2-40B4-BE49-F238E27FC236}">
              <a16:creationId xmlns="" xmlns:a16="http://schemas.microsoft.com/office/drawing/2014/main" id="{09439E8C-51E8-4269-94AD-2F9C491B02E8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86" name="TextBox 19085">
          <a:extLst>
            <a:ext uri="{FF2B5EF4-FFF2-40B4-BE49-F238E27FC236}">
              <a16:creationId xmlns="" xmlns:a16="http://schemas.microsoft.com/office/drawing/2014/main" id="{DE0AF38F-A2CE-4268-AC7F-614DF85F3657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087" name="TextBox 19086">
          <a:extLst>
            <a:ext uri="{FF2B5EF4-FFF2-40B4-BE49-F238E27FC236}">
              <a16:creationId xmlns="" xmlns:a16="http://schemas.microsoft.com/office/drawing/2014/main" id="{26DE33CE-C463-4367-866E-99DD7E19FFD5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88" name="TextBox 19087">
          <a:extLst>
            <a:ext uri="{FF2B5EF4-FFF2-40B4-BE49-F238E27FC236}">
              <a16:creationId xmlns="" xmlns:a16="http://schemas.microsoft.com/office/drawing/2014/main" id="{93BCB29F-FC2E-4C7F-AA04-7B01DFED1A3C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089" name="TextBox 19088">
          <a:extLst>
            <a:ext uri="{FF2B5EF4-FFF2-40B4-BE49-F238E27FC236}">
              <a16:creationId xmlns="" xmlns:a16="http://schemas.microsoft.com/office/drawing/2014/main" id="{5EFAE0E7-E05C-4CE6-A3A3-F944D272A993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90" name="TextBox 19089">
          <a:extLst>
            <a:ext uri="{FF2B5EF4-FFF2-40B4-BE49-F238E27FC236}">
              <a16:creationId xmlns="" xmlns:a16="http://schemas.microsoft.com/office/drawing/2014/main" id="{E08A929E-AE4F-47E8-8987-432BD5D5C962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91" name="TextBox 19090">
          <a:extLst>
            <a:ext uri="{FF2B5EF4-FFF2-40B4-BE49-F238E27FC236}">
              <a16:creationId xmlns="" xmlns:a16="http://schemas.microsoft.com/office/drawing/2014/main" id="{F4789C73-7112-4E6D-81DC-8B96940B6CBF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092" name="TextBox 19091">
          <a:extLst>
            <a:ext uri="{FF2B5EF4-FFF2-40B4-BE49-F238E27FC236}">
              <a16:creationId xmlns="" xmlns:a16="http://schemas.microsoft.com/office/drawing/2014/main" id="{C6D6A74A-6BA3-4380-AF6B-09089172B48F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093" name="TextBox 19092">
          <a:extLst>
            <a:ext uri="{FF2B5EF4-FFF2-40B4-BE49-F238E27FC236}">
              <a16:creationId xmlns="" xmlns:a16="http://schemas.microsoft.com/office/drawing/2014/main" id="{548B9F41-F13E-4703-926E-49BD455B7CD7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94" name="TextBox 19093">
          <a:extLst>
            <a:ext uri="{FF2B5EF4-FFF2-40B4-BE49-F238E27FC236}">
              <a16:creationId xmlns="" xmlns:a16="http://schemas.microsoft.com/office/drawing/2014/main" id="{49FB7422-08B1-40F6-9028-6D8E2562644A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095" name="TextBox 19094">
          <a:extLst>
            <a:ext uri="{FF2B5EF4-FFF2-40B4-BE49-F238E27FC236}">
              <a16:creationId xmlns="" xmlns:a16="http://schemas.microsoft.com/office/drawing/2014/main" id="{4A959133-E2C7-4B62-B44E-249B12F893B1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96" name="TextBox 19095">
          <a:extLst>
            <a:ext uri="{FF2B5EF4-FFF2-40B4-BE49-F238E27FC236}">
              <a16:creationId xmlns="" xmlns:a16="http://schemas.microsoft.com/office/drawing/2014/main" id="{3AEBE57D-D897-464F-9322-B44FE65A7E50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097" name="TextBox 19096">
          <a:extLst>
            <a:ext uri="{FF2B5EF4-FFF2-40B4-BE49-F238E27FC236}">
              <a16:creationId xmlns="" xmlns:a16="http://schemas.microsoft.com/office/drawing/2014/main" id="{47FEAB90-A0D4-446B-BFCF-F4AFBF213181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098" name="TextBox 19097">
          <a:extLst>
            <a:ext uri="{FF2B5EF4-FFF2-40B4-BE49-F238E27FC236}">
              <a16:creationId xmlns="" xmlns:a16="http://schemas.microsoft.com/office/drawing/2014/main" id="{E32D9ACB-3329-43CC-8D35-1FD9BCC8CE6C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099" name="TextBox 19098">
          <a:extLst>
            <a:ext uri="{FF2B5EF4-FFF2-40B4-BE49-F238E27FC236}">
              <a16:creationId xmlns="" xmlns:a16="http://schemas.microsoft.com/office/drawing/2014/main" id="{572FC602-8B07-46A1-A6C0-96B9F506F98F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100" name="TextBox 19099">
          <a:extLst>
            <a:ext uri="{FF2B5EF4-FFF2-40B4-BE49-F238E27FC236}">
              <a16:creationId xmlns="" xmlns:a16="http://schemas.microsoft.com/office/drawing/2014/main" id="{42F00043-0532-4497-85DD-CE560FB72BE6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101" name="TextBox 19100">
          <a:extLst>
            <a:ext uri="{FF2B5EF4-FFF2-40B4-BE49-F238E27FC236}">
              <a16:creationId xmlns="" xmlns:a16="http://schemas.microsoft.com/office/drawing/2014/main" id="{B9B2F9B6-87E5-4D9E-AADB-68B31B16634D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02" name="TextBox 19101">
          <a:extLst>
            <a:ext uri="{FF2B5EF4-FFF2-40B4-BE49-F238E27FC236}">
              <a16:creationId xmlns="" xmlns:a16="http://schemas.microsoft.com/office/drawing/2014/main" id="{2A20EAFC-22D6-4645-8116-A0732014820A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103" name="TextBox 19102">
          <a:extLst>
            <a:ext uri="{FF2B5EF4-FFF2-40B4-BE49-F238E27FC236}">
              <a16:creationId xmlns="" xmlns:a16="http://schemas.microsoft.com/office/drawing/2014/main" id="{8768CAA8-649E-4773-AB9A-5E59A7BAB9D7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04" name="TextBox 19103">
          <a:extLst>
            <a:ext uri="{FF2B5EF4-FFF2-40B4-BE49-F238E27FC236}">
              <a16:creationId xmlns="" xmlns:a16="http://schemas.microsoft.com/office/drawing/2014/main" id="{4369CE50-6C5D-4546-B7C0-28C9F64E8691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105" name="TextBox 19104">
          <a:extLst>
            <a:ext uri="{FF2B5EF4-FFF2-40B4-BE49-F238E27FC236}">
              <a16:creationId xmlns="" xmlns:a16="http://schemas.microsoft.com/office/drawing/2014/main" id="{506788AB-014C-46C4-83E0-BF26E181012D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06" name="TextBox 19105">
          <a:extLst>
            <a:ext uri="{FF2B5EF4-FFF2-40B4-BE49-F238E27FC236}">
              <a16:creationId xmlns="" xmlns:a16="http://schemas.microsoft.com/office/drawing/2014/main" id="{29AABC7C-D8C7-49BD-93A6-759A3B865263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107" name="TextBox 19106">
          <a:extLst>
            <a:ext uri="{FF2B5EF4-FFF2-40B4-BE49-F238E27FC236}">
              <a16:creationId xmlns="" xmlns:a16="http://schemas.microsoft.com/office/drawing/2014/main" id="{DD6A8A41-A800-4B02-9673-F4419DA493FE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108" name="TextBox 19107">
          <a:extLst>
            <a:ext uri="{FF2B5EF4-FFF2-40B4-BE49-F238E27FC236}">
              <a16:creationId xmlns="" xmlns:a16="http://schemas.microsoft.com/office/drawing/2014/main" id="{19E2038E-AC86-4114-B0D3-6AA5BDB8D86F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109" name="TextBox 19108">
          <a:extLst>
            <a:ext uri="{FF2B5EF4-FFF2-40B4-BE49-F238E27FC236}">
              <a16:creationId xmlns="" xmlns:a16="http://schemas.microsoft.com/office/drawing/2014/main" id="{3293FCD5-5337-4ABB-8E0E-11673F98797E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10" name="TextBox 19109">
          <a:extLst>
            <a:ext uri="{FF2B5EF4-FFF2-40B4-BE49-F238E27FC236}">
              <a16:creationId xmlns="" xmlns:a16="http://schemas.microsoft.com/office/drawing/2014/main" id="{1C77E061-AF3A-4207-8A77-7E3E4350E638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111" name="TextBox 19110">
          <a:extLst>
            <a:ext uri="{FF2B5EF4-FFF2-40B4-BE49-F238E27FC236}">
              <a16:creationId xmlns="" xmlns:a16="http://schemas.microsoft.com/office/drawing/2014/main" id="{DF0CA6D8-14CD-43AC-A7A3-A2282E7801EC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12" name="TextBox 19111">
          <a:extLst>
            <a:ext uri="{FF2B5EF4-FFF2-40B4-BE49-F238E27FC236}">
              <a16:creationId xmlns="" xmlns:a16="http://schemas.microsoft.com/office/drawing/2014/main" id="{F83A491A-032C-4DF3-A0C9-913652957800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113" name="TextBox 19112">
          <a:extLst>
            <a:ext uri="{FF2B5EF4-FFF2-40B4-BE49-F238E27FC236}">
              <a16:creationId xmlns="" xmlns:a16="http://schemas.microsoft.com/office/drawing/2014/main" id="{74125D40-85F2-4005-B460-561FE5555F7E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14" name="TextBox 19113">
          <a:extLst>
            <a:ext uri="{FF2B5EF4-FFF2-40B4-BE49-F238E27FC236}">
              <a16:creationId xmlns="" xmlns:a16="http://schemas.microsoft.com/office/drawing/2014/main" id="{B925020B-C455-4841-B867-C49F1B0AEBAC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115" name="TextBox 19114">
          <a:extLst>
            <a:ext uri="{FF2B5EF4-FFF2-40B4-BE49-F238E27FC236}">
              <a16:creationId xmlns="" xmlns:a16="http://schemas.microsoft.com/office/drawing/2014/main" id="{3EDEB592-591C-4318-AFA1-7D808DC1FE9B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116" name="TextBox 19115">
          <a:extLst>
            <a:ext uri="{FF2B5EF4-FFF2-40B4-BE49-F238E27FC236}">
              <a16:creationId xmlns="" xmlns:a16="http://schemas.microsoft.com/office/drawing/2014/main" id="{E3CFCC4F-F61C-4DB6-B11B-A3122DF55A54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117" name="TextBox 19116">
          <a:extLst>
            <a:ext uri="{FF2B5EF4-FFF2-40B4-BE49-F238E27FC236}">
              <a16:creationId xmlns="" xmlns:a16="http://schemas.microsoft.com/office/drawing/2014/main" id="{93A0DC01-99E7-49D0-A606-F9C1BE38010E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18" name="TextBox 19117">
          <a:extLst>
            <a:ext uri="{FF2B5EF4-FFF2-40B4-BE49-F238E27FC236}">
              <a16:creationId xmlns="" xmlns:a16="http://schemas.microsoft.com/office/drawing/2014/main" id="{B4B9443D-88CF-448B-9577-1B51943B426D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119" name="TextBox 19118">
          <a:extLst>
            <a:ext uri="{FF2B5EF4-FFF2-40B4-BE49-F238E27FC236}">
              <a16:creationId xmlns="" xmlns:a16="http://schemas.microsoft.com/office/drawing/2014/main" id="{0D486F65-7319-4138-A83F-70E21697B4A9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20" name="TextBox 19119">
          <a:extLst>
            <a:ext uri="{FF2B5EF4-FFF2-40B4-BE49-F238E27FC236}">
              <a16:creationId xmlns="" xmlns:a16="http://schemas.microsoft.com/office/drawing/2014/main" id="{9AA5F812-1037-4A7A-81CE-ED39AAC8570E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121" name="TextBox 19120">
          <a:extLst>
            <a:ext uri="{FF2B5EF4-FFF2-40B4-BE49-F238E27FC236}">
              <a16:creationId xmlns="" xmlns:a16="http://schemas.microsoft.com/office/drawing/2014/main" id="{A1456A8D-C748-4B47-A2AB-B2D121C2AE37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22" name="TextBox 19121">
          <a:extLst>
            <a:ext uri="{FF2B5EF4-FFF2-40B4-BE49-F238E27FC236}">
              <a16:creationId xmlns="" xmlns:a16="http://schemas.microsoft.com/office/drawing/2014/main" id="{3120F506-50DB-4218-8892-EEB1A865162E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123" name="TextBox 19122">
          <a:extLst>
            <a:ext uri="{FF2B5EF4-FFF2-40B4-BE49-F238E27FC236}">
              <a16:creationId xmlns="" xmlns:a16="http://schemas.microsoft.com/office/drawing/2014/main" id="{C8FAA3B5-84AE-4719-8458-83E0A45567E7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124" name="TextBox 19123">
          <a:extLst>
            <a:ext uri="{FF2B5EF4-FFF2-40B4-BE49-F238E27FC236}">
              <a16:creationId xmlns="" xmlns:a16="http://schemas.microsoft.com/office/drawing/2014/main" id="{E5B92AE7-8703-493C-90E3-6DA805BAD0DE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125" name="TextBox 19124">
          <a:extLst>
            <a:ext uri="{FF2B5EF4-FFF2-40B4-BE49-F238E27FC236}">
              <a16:creationId xmlns="" xmlns:a16="http://schemas.microsoft.com/office/drawing/2014/main" id="{FE1367B6-9F25-4E1C-83E9-5FEFCF64B537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26" name="TextBox 19125">
          <a:extLst>
            <a:ext uri="{FF2B5EF4-FFF2-40B4-BE49-F238E27FC236}">
              <a16:creationId xmlns="" xmlns:a16="http://schemas.microsoft.com/office/drawing/2014/main" id="{96A43437-320C-42DB-8329-BCB3098C4BF0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127" name="TextBox 19126">
          <a:extLst>
            <a:ext uri="{FF2B5EF4-FFF2-40B4-BE49-F238E27FC236}">
              <a16:creationId xmlns="" xmlns:a16="http://schemas.microsoft.com/office/drawing/2014/main" id="{AD56DEBB-2C7B-4C3A-B791-01F6302662B7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28" name="TextBox 19127">
          <a:extLst>
            <a:ext uri="{FF2B5EF4-FFF2-40B4-BE49-F238E27FC236}">
              <a16:creationId xmlns="" xmlns:a16="http://schemas.microsoft.com/office/drawing/2014/main" id="{6A983FC9-FDA4-4AD8-9B95-BAE64E1C1C9B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129" name="TextBox 19128">
          <a:extLst>
            <a:ext uri="{FF2B5EF4-FFF2-40B4-BE49-F238E27FC236}">
              <a16:creationId xmlns="" xmlns:a16="http://schemas.microsoft.com/office/drawing/2014/main" id="{36A4AB3A-6EBA-4739-A7CA-528AC918F6D5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30" name="TextBox 19129">
          <a:extLst>
            <a:ext uri="{FF2B5EF4-FFF2-40B4-BE49-F238E27FC236}">
              <a16:creationId xmlns="" xmlns:a16="http://schemas.microsoft.com/office/drawing/2014/main" id="{E9D32FC2-248F-4C60-B92E-C304B7C2C304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131" name="TextBox 19130">
          <a:extLst>
            <a:ext uri="{FF2B5EF4-FFF2-40B4-BE49-F238E27FC236}">
              <a16:creationId xmlns="" xmlns:a16="http://schemas.microsoft.com/office/drawing/2014/main" id="{40E25408-96D2-44B0-B5C1-177B44784A65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132" name="TextBox 19131">
          <a:extLst>
            <a:ext uri="{FF2B5EF4-FFF2-40B4-BE49-F238E27FC236}">
              <a16:creationId xmlns="" xmlns:a16="http://schemas.microsoft.com/office/drawing/2014/main" id="{9E1DB3EE-1FED-42A7-90D1-394E24F81875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133" name="TextBox 19132">
          <a:extLst>
            <a:ext uri="{FF2B5EF4-FFF2-40B4-BE49-F238E27FC236}">
              <a16:creationId xmlns="" xmlns:a16="http://schemas.microsoft.com/office/drawing/2014/main" id="{D82279E1-6ECB-4662-B3EF-67BD339DAC8D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34" name="TextBox 19133">
          <a:extLst>
            <a:ext uri="{FF2B5EF4-FFF2-40B4-BE49-F238E27FC236}">
              <a16:creationId xmlns="" xmlns:a16="http://schemas.microsoft.com/office/drawing/2014/main" id="{6AB9C4FC-DEF5-4455-BB17-4E5D6D4D542B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135" name="TextBox 19134">
          <a:extLst>
            <a:ext uri="{FF2B5EF4-FFF2-40B4-BE49-F238E27FC236}">
              <a16:creationId xmlns="" xmlns:a16="http://schemas.microsoft.com/office/drawing/2014/main" id="{0CAC54F9-44D1-4C08-8122-ABFE9DEF9F82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36" name="TextBox 19135">
          <a:extLst>
            <a:ext uri="{FF2B5EF4-FFF2-40B4-BE49-F238E27FC236}">
              <a16:creationId xmlns="" xmlns:a16="http://schemas.microsoft.com/office/drawing/2014/main" id="{835D0741-3972-4020-999E-3F97EDF1E39F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137" name="TextBox 19136">
          <a:extLst>
            <a:ext uri="{FF2B5EF4-FFF2-40B4-BE49-F238E27FC236}">
              <a16:creationId xmlns="" xmlns:a16="http://schemas.microsoft.com/office/drawing/2014/main" id="{ED89A07D-049E-4185-9B33-BF5A1410D553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38" name="TextBox 19137">
          <a:extLst>
            <a:ext uri="{FF2B5EF4-FFF2-40B4-BE49-F238E27FC236}">
              <a16:creationId xmlns="" xmlns:a16="http://schemas.microsoft.com/office/drawing/2014/main" id="{D4673461-679B-4470-9967-516A07BF36B9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139" name="TextBox 19138">
          <a:extLst>
            <a:ext uri="{FF2B5EF4-FFF2-40B4-BE49-F238E27FC236}">
              <a16:creationId xmlns="" xmlns:a16="http://schemas.microsoft.com/office/drawing/2014/main" id="{4A1901D3-7C83-4559-88DE-0BA65A8CE26D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140" name="TextBox 19139">
          <a:extLst>
            <a:ext uri="{FF2B5EF4-FFF2-40B4-BE49-F238E27FC236}">
              <a16:creationId xmlns="" xmlns:a16="http://schemas.microsoft.com/office/drawing/2014/main" id="{EA83A711-F7E8-487B-B8F7-EE95DC516D2D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141" name="TextBox 19140">
          <a:extLst>
            <a:ext uri="{FF2B5EF4-FFF2-40B4-BE49-F238E27FC236}">
              <a16:creationId xmlns="" xmlns:a16="http://schemas.microsoft.com/office/drawing/2014/main" id="{2671C8D1-50BE-4205-873B-62C8826C8535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42" name="TextBox 19141">
          <a:extLst>
            <a:ext uri="{FF2B5EF4-FFF2-40B4-BE49-F238E27FC236}">
              <a16:creationId xmlns="" xmlns:a16="http://schemas.microsoft.com/office/drawing/2014/main" id="{0E66230F-873E-46FF-9B7F-411D6C8DDD4E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143" name="TextBox 19142">
          <a:extLst>
            <a:ext uri="{FF2B5EF4-FFF2-40B4-BE49-F238E27FC236}">
              <a16:creationId xmlns="" xmlns:a16="http://schemas.microsoft.com/office/drawing/2014/main" id="{DA7A9E2C-B89E-4966-9BC7-30158FD07926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44" name="TextBox 19143">
          <a:extLst>
            <a:ext uri="{FF2B5EF4-FFF2-40B4-BE49-F238E27FC236}">
              <a16:creationId xmlns="" xmlns:a16="http://schemas.microsoft.com/office/drawing/2014/main" id="{58305724-5D6E-4752-88E6-A1E5190F1999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145" name="TextBox 19144">
          <a:extLst>
            <a:ext uri="{FF2B5EF4-FFF2-40B4-BE49-F238E27FC236}">
              <a16:creationId xmlns="" xmlns:a16="http://schemas.microsoft.com/office/drawing/2014/main" id="{1A075F43-B275-44DA-B485-4B0F39C30CC7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46" name="TextBox 19145">
          <a:extLst>
            <a:ext uri="{FF2B5EF4-FFF2-40B4-BE49-F238E27FC236}">
              <a16:creationId xmlns="" xmlns:a16="http://schemas.microsoft.com/office/drawing/2014/main" id="{85FEA763-3CC1-4E47-A413-A4B10F63D867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147" name="TextBox 19146">
          <a:extLst>
            <a:ext uri="{FF2B5EF4-FFF2-40B4-BE49-F238E27FC236}">
              <a16:creationId xmlns="" xmlns:a16="http://schemas.microsoft.com/office/drawing/2014/main" id="{6D0B6818-9532-4572-9DBD-BEF106C4B1FC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148" name="TextBox 19147">
          <a:extLst>
            <a:ext uri="{FF2B5EF4-FFF2-40B4-BE49-F238E27FC236}">
              <a16:creationId xmlns="" xmlns:a16="http://schemas.microsoft.com/office/drawing/2014/main" id="{C90BCE91-C742-4102-9719-106E83BF4C9D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149" name="TextBox 19148">
          <a:extLst>
            <a:ext uri="{FF2B5EF4-FFF2-40B4-BE49-F238E27FC236}">
              <a16:creationId xmlns="" xmlns:a16="http://schemas.microsoft.com/office/drawing/2014/main" id="{418C2F11-709A-4743-9DD2-874191C2595A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50" name="TextBox 19149">
          <a:extLst>
            <a:ext uri="{FF2B5EF4-FFF2-40B4-BE49-F238E27FC236}">
              <a16:creationId xmlns="" xmlns:a16="http://schemas.microsoft.com/office/drawing/2014/main" id="{BAAE3A9C-C174-43A5-8BDD-BB8A03E6261A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151" name="TextBox 19150">
          <a:extLst>
            <a:ext uri="{FF2B5EF4-FFF2-40B4-BE49-F238E27FC236}">
              <a16:creationId xmlns="" xmlns:a16="http://schemas.microsoft.com/office/drawing/2014/main" id="{8DC2E776-0DEA-48D7-B8F0-6A6ACB82E9B3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52" name="TextBox 19151">
          <a:extLst>
            <a:ext uri="{FF2B5EF4-FFF2-40B4-BE49-F238E27FC236}">
              <a16:creationId xmlns="" xmlns:a16="http://schemas.microsoft.com/office/drawing/2014/main" id="{30C376FD-3D37-4930-88AE-A56161B3A34B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153" name="TextBox 19152">
          <a:extLst>
            <a:ext uri="{FF2B5EF4-FFF2-40B4-BE49-F238E27FC236}">
              <a16:creationId xmlns="" xmlns:a16="http://schemas.microsoft.com/office/drawing/2014/main" id="{C0792670-DD58-480F-967F-8305BBECFEDF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54" name="TextBox 19153">
          <a:extLst>
            <a:ext uri="{FF2B5EF4-FFF2-40B4-BE49-F238E27FC236}">
              <a16:creationId xmlns="" xmlns:a16="http://schemas.microsoft.com/office/drawing/2014/main" id="{20DCC4DB-62D9-43CD-A2D0-A07276CD78D6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155" name="TextBox 19154">
          <a:extLst>
            <a:ext uri="{FF2B5EF4-FFF2-40B4-BE49-F238E27FC236}">
              <a16:creationId xmlns="" xmlns:a16="http://schemas.microsoft.com/office/drawing/2014/main" id="{8C4F58FF-D446-4327-81CC-B1FA3F53391C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156" name="TextBox 19155">
          <a:extLst>
            <a:ext uri="{FF2B5EF4-FFF2-40B4-BE49-F238E27FC236}">
              <a16:creationId xmlns="" xmlns:a16="http://schemas.microsoft.com/office/drawing/2014/main" id="{483021C6-D19B-4CDA-AFE3-D90655E17E89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157" name="TextBox 19156">
          <a:extLst>
            <a:ext uri="{FF2B5EF4-FFF2-40B4-BE49-F238E27FC236}">
              <a16:creationId xmlns="" xmlns:a16="http://schemas.microsoft.com/office/drawing/2014/main" id="{237F2129-3825-47D6-812B-D8494236FEEC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58" name="TextBox 19157">
          <a:extLst>
            <a:ext uri="{FF2B5EF4-FFF2-40B4-BE49-F238E27FC236}">
              <a16:creationId xmlns="" xmlns:a16="http://schemas.microsoft.com/office/drawing/2014/main" id="{C022D76E-E0B8-421B-AF10-7B1D72F46F8C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159" name="TextBox 19158">
          <a:extLst>
            <a:ext uri="{FF2B5EF4-FFF2-40B4-BE49-F238E27FC236}">
              <a16:creationId xmlns="" xmlns:a16="http://schemas.microsoft.com/office/drawing/2014/main" id="{9E570B5C-3000-4EEA-AA06-57008EC3D407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60" name="TextBox 19159">
          <a:extLst>
            <a:ext uri="{FF2B5EF4-FFF2-40B4-BE49-F238E27FC236}">
              <a16:creationId xmlns="" xmlns:a16="http://schemas.microsoft.com/office/drawing/2014/main" id="{5261F994-B1CA-49CB-965F-C373FAF6E592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161" name="TextBox 19160">
          <a:extLst>
            <a:ext uri="{FF2B5EF4-FFF2-40B4-BE49-F238E27FC236}">
              <a16:creationId xmlns="" xmlns:a16="http://schemas.microsoft.com/office/drawing/2014/main" id="{09465220-0950-4D19-A874-264B100DAB53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62" name="TextBox 19161">
          <a:extLst>
            <a:ext uri="{FF2B5EF4-FFF2-40B4-BE49-F238E27FC236}">
              <a16:creationId xmlns="" xmlns:a16="http://schemas.microsoft.com/office/drawing/2014/main" id="{DCF802CB-43C9-4F1E-AF62-E5A9EDE78490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163" name="TextBox 19162">
          <a:extLst>
            <a:ext uri="{FF2B5EF4-FFF2-40B4-BE49-F238E27FC236}">
              <a16:creationId xmlns="" xmlns:a16="http://schemas.microsoft.com/office/drawing/2014/main" id="{F90F7838-C856-419C-A53A-64ED2FA6E78B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164" name="TextBox 19163">
          <a:extLst>
            <a:ext uri="{FF2B5EF4-FFF2-40B4-BE49-F238E27FC236}">
              <a16:creationId xmlns="" xmlns:a16="http://schemas.microsoft.com/office/drawing/2014/main" id="{756A91C4-F020-44F4-80A7-760C157B8510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165" name="TextBox 19164">
          <a:extLst>
            <a:ext uri="{FF2B5EF4-FFF2-40B4-BE49-F238E27FC236}">
              <a16:creationId xmlns="" xmlns:a16="http://schemas.microsoft.com/office/drawing/2014/main" id="{F2F9DC31-3F54-420C-B657-EBED48A20436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66" name="TextBox 19165">
          <a:extLst>
            <a:ext uri="{FF2B5EF4-FFF2-40B4-BE49-F238E27FC236}">
              <a16:creationId xmlns="" xmlns:a16="http://schemas.microsoft.com/office/drawing/2014/main" id="{FA40AA96-238C-42E4-913C-7E6F4C204AC3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167" name="TextBox 19166">
          <a:extLst>
            <a:ext uri="{FF2B5EF4-FFF2-40B4-BE49-F238E27FC236}">
              <a16:creationId xmlns="" xmlns:a16="http://schemas.microsoft.com/office/drawing/2014/main" id="{FB74A46D-67CD-4133-AA1B-D138E74A7127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68" name="TextBox 19167">
          <a:extLst>
            <a:ext uri="{FF2B5EF4-FFF2-40B4-BE49-F238E27FC236}">
              <a16:creationId xmlns="" xmlns:a16="http://schemas.microsoft.com/office/drawing/2014/main" id="{8BFC983D-E164-49DB-8F60-955F44B1CF6D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169" name="TextBox 19168">
          <a:extLst>
            <a:ext uri="{FF2B5EF4-FFF2-40B4-BE49-F238E27FC236}">
              <a16:creationId xmlns="" xmlns:a16="http://schemas.microsoft.com/office/drawing/2014/main" id="{323921D0-E32A-4325-9737-E3BF117EC4C9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70" name="TextBox 19169">
          <a:extLst>
            <a:ext uri="{FF2B5EF4-FFF2-40B4-BE49-F238E27FC236}">
              <a16:creationId xmlns="" xmlns:a16="http://schemas.microsoft.com/office/drawing/2014/main" id="{306080FA-C580-4D27-86F5-AA6797A5F115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171" name="TextBox 19170">
          <a:extLst>
            <a:ext uri="{FF2B5EF4-FFF2-40B4-BE49-F238E27FC236}">
              <a16:creationId xmlns="" xmlns:a16="http://schemas.microsoft.com/office/drawing/2014/main" id="{F307E7E0-78CA-4EE9-8478-4ED0D0B398AB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172" name="TextBox 19171">
          <a:extLst>
            <a:ext uri="{FF2B5EF4-FFF2-40B4-BE49-F238E27FC236}">
              <a16:creationId xmlns="" xmlns:a16="http://schemas.microsoft.com/office/drawing/2014/main" id="{24118359-1098-4125-89EF-6FE9AC3BE52A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173" name="TextBox 19172">
          <a:extLst>
            <a:ext uri="{FF2B5EF4-FFF2-40B4-BE49-F238E27FC236}">
              <a16:creationId xmlns="" xmlns:a16="http://schemas.microsoft.com/office/drawing/2014/main" id="{D0221CDD-7DD6-42D4-8FB4-E1F7CB70E847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74" name="TextBox 19173">
          <a:extLst>
            <a:ext uri="{FF2B5EF4-FFF2-40B4-BE49-F238E27FC236}">
              <a16:creationId xmlns="" xmlns:a16="http://schemas.microsoft.com/office/drawing/2014/main" id="{339C15E0-7E7E-477B-A776-BEE40FF42752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175" name="TextBox 19174">
          <a:extLst>
            <a:ext uri="{FF2B5EF4-FFF2-40B4-BE49-F238E27FC236}">
              <a16:creationId xmlns="" xmlns:a16="http://schemas.microsoft.com/office/drawing/2014/main" id="{7EF968A8-F898-42AA-962E-A57C00B2E9B8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76" name="TextBox 19175">
          <a:extLst>
            <a:ext uri="{FF2B5EF4-FFF2-40B4-BE49-F238E27FC236}">
              <a16:creationId xmlns="" xmlns:a16="http://schemas.microsoft.com/office/drawing/2014/main" id="{49812C9F-7520-4DB2-87AE-B38A52C79AB0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177" name="TextBox 19176">
          <a:extLst>
            <a:ext uri="{FF2B5EF4-FFF2-40B4-BE49-F238E27FC236}">
              <a16:creationId xmlns="" xmlns:a16="http://schemas.microsoft.com/office/drawing/2014/main" id="{8C49227B-F5B0-4AFF-920B-A277DD04DC8E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78" name="TextBox 19177">
          <a:extLst>
            <a:ext uri="{FF2B5EF4-FFF2-40B4-BE49-F238E27FC236}">
              <a16:creationId xmlns="" xmlns:a16="http://schemas.microsoft.com/office/drawing/2014/main" id="{2CBB5CC0-26CA-4E24-9390-03763143FE79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179" name="TextBox 19178">
          <a:extLst>
            <a:ext uri="{FF2B5EF4-FFF2-40B4-BE49-F238E27FC236}">
              <a16:creationId xmlns="" xmlns:a16="http://schemas.microsoft.com/office/drawing/2014/main" id="{1C710702-18A4-4A0F-BD69-14B5032BF1EB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180" name="TextBox 19179">
          <a:extLst>
            <a:ext uri="{FF2B5EF4-FFF2-40B4-BE49-F238E27FC236}">
              <a16:creationId xmlns="" xmlns:a16="http://schemas.microsoft.com/office/drawing/2014/main" id="{4176B591-534A-4C60-A781-907957BF55EF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181" name="TextBox 19180">
          <a:extLst>
            <a:ext uri="{FF2B5EF4-FFF2-40B4-BE49-F238E27FC236}">
              <a16:creationId xmlns="" xmlns:a16="http://schemas.microsoft.com/office/drawing/2014/main" id="{CB2A1BAC-BFE1-4318-81E6-3861F5274AAE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82" name="TextBox 19181">
          <a:extLst>
            <a:ext uri="{FF2B5EF4-FFF2-40B4-BE49-F238E27FC236}">
              <a16:creationId xmlns="" xmlns:a16="http://schemas.microsoft.com/office/drawing/2014/main" id="{C2F0040E-34EE-44DC-9A90-FC2336C87FBC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183" name="TextBox 19182">
          <a:extLst>
            <a:ext uri="{FF2B5EF4-FFF2-40B4-BE49-F238E27FC236}">
              <a16:creationId xmlns="" xmlns:a16="http://schemas.microsoft.com/office/drawing/2014/main" id="{7FB2C0D6-BB5B-4793-A73B-9700ECB4D782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84" name="TextBox 19183">
          <a:extLst>
            <a:ext uri="{FF2B5EF4-FFF2-40B4-BE49-F238E27FC236}">
              <a16:creationId xmlns="" xmlns:a16="http://schemas.microsoft.com/office/drawing/2014/main" id="{85C527CE-E19E-4013-A4C0-F9FCB43F3F72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185" name="TextBox 19184">
          <a:extLst>
            <a:ext uri="{FF2B5EF4-FFF2-40B4-BE49-F238E27FC236}">
              <a16:creationId xmlns="" xmlns:a16="http://schemas.microsoft.com/office/drawing/2014/main" id="{08F9095A-26F5-4860-AF32-F8862A11BFE4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86" name="TextBox 19185">
          <a:extLst>
            <a:ext uri="{FF2B5EF4-FFF2-40B4-BE49-F238E27FC236}">
              <a16:creationId xmlns="" xmlns:a16="http://schemas.microsoft.com/office/drawing/2014/main" id="{6ECAA07D-80F8-443E-BB82-4D1760FF41E2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187" name="TextBox 19186">
          <a:extLst>
            <a:ext uri="{FF2B5EF4-FFF2-40B4-BE49-F238E27FC236}">
              <a16:creationId xmlns="" xmlns:a16="http://schemas.microsoft.com/office/drawing/2014/main" id="{5C1328F1-3F5C-4B4D-BD45-E95F05DBD495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188" name="TextBox 19187">
          <a:extLst>
            <a:ext uri="{FF2B5EF4-FFF2-40B4-BE49-F238E27FC236}">
              <a16:creationId xmlns="" xmlns:a16="http://schemas.microsoft.com/office/drawing/2014/main" id="{9E34FAA5-CA55-4629-811A-A7348D239EAF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189" name="TextBox 19188">
          <a:extLst>
            <a:ext uri="{FF2B5EF4-FFF2-40B4-BE49-F238E27FC236}">
              <a16:creationId xmlns="" xmlns:a16="http://schemas.microsoft.com/office/drawing/2014/main" id="{1FF74968-2434-4F54-936B-A422278E41B5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90" name="TextBox 19189">
          <a:extLst>
            <a:ext uri="{FF2B5EF4-FFF2-40B4-BE49-F238E27FC236}">
              <a16:creationId xmlns="" xmlns:a16="http://schemas.microsoft.com/office/drawing/2014/main" id="{1A2A4CA0-08F4-4362-AC71-1761126A50DC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191" name="TextBox 19190">
          <a:extLst>
            <a:ext uri="{FF2B5EF4-FFF2-40B4-BE49-F238E27FC236}">
              <a16:creationId xmlns="" xmlns:a16="http://schemas.microsoft.com/office/drawing/2014/main" id="{1812A728-C76A-416A-92E5-F61C7C1D7786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92" name="TextBox 19191">
          <a:extLst>
            <a:ext uri="{FF2B5EF4-FFF2-40B4-BE49-F238E27FC236}">
              <a16:creationId xmlns="" xmlns:a16="http://schemas.microsoft.com/office/drawing/2014/main" id="{CE9DC1D2-23EA-4B01-932D-72D692F66DD1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193" name="TextBox 19192">
          <a:extLst>
            <a:ext uri="{FF2B5EF4-FFF2-40B4-BE49-F238E27FC236}">
              <a16:creationId xmlns="" xmlns:a16="http://schemas.microsoft.com/office/drawing/2014/main" id="{FC109A82-D45C-4DB2-B5A0-EFD7B11486D0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94" name="TextBox 19193">
          <a:extLst>
            <a:ext uri="{FF2B5EF4-FFF2-40B4-BE49-F238E27FC236}">
              <a16:creationId xmlns="" xmlns:a16="http://schemas.microsoft.com/office/drawing/2014/main" id="{E9D89491-F8C6-4A1C-83F3-D4B7C0AC8102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195" name="TextBox 19194">
          <a:extLst>
            <a:ext uri="{FF2B5EF4-FFF2-40B4-BE49-F238E27FC236}">
              <a16:creationId xmlns="" xmlns:a16="http://schemas.microsoft.com/office/drawing/2014/main" id="{7D337FDC-96F3-4E9D-9652-0D60AEEFB6C4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196" name="TextBox 19195">
          <a:extLst>
            <a:ext uri="{FF2B5EF4-FFF2-40B4-BE49-F238E27FC236}">
              <a16:creationId xmlns="" xmlns:a16="http://schemas.microsoft.com/office/drawing/2014/main" id="{CFC7979E-F2D2-4CD8-A4F8-19E0DC694CD8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125</xdr:row>
      <xdr:rowOff>0</xdr:rowOff>
    </xdr:from>
    <xdr:ext cx="175494" cy="311803"/>
    <xdr:sp macro="" textlink="">
      <xdr:nvSpPr>
        <xdr:cNvPr id="19197" name="TextBox 19196">
          <a:extLst>
            <a:ext uri="{FF2B5EF4-FFF2-40B4-BE49-F238E27FC236}">
              <a16:creationId xmlns="" xmlns:a16="http://schemas.microsoft.com/office/drawing/2014/main" id="{DDFDA559-3DBB-4785-9D2B-0630C5A3C74D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198" name="TextBox 19197">
          <a:extLst>
            <a:ext uri="{FF2B5EF4-FFF2-40B4-BE49-F238E27FC236}">
              <a16:creationId xmlns="" xmlns:a16="http://schemas.microsoft.com/office/drawing/2014/main" id="{D30356D9-6759-45B3-8818-DA704A1A136E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125</xdr:row>
      <xdr:rowOff>0</xdr:rowOff>
    </xdr:from>
    <xdr:ext cx="175494" cy="311803"/>
    <xdr:sp macro="" textlink="">
      <xdr:nvSpPr>
        <xdr:cNvPr id="19199" name="TextBox 19198">
          <a:extLst>
            <a:ext uri="{FF2B5EF4-FFF2-40B4-BE49-F238E27FC236}">
              <a16:creationId xmlns="" xmlns:a16="http://schemas.microsoft.com/office/drawing/2014/main" id="{28DED153-0917-43AD-9EA9-746A8044A9E2}"/>
            </a:ext>
          </a:extLst>
        </xdr:cNvPr>
        <xdr:cNvSpPr txBox="1"/>
      </xdr:nvSpPr>
      <xdr:spPr>
        <a:xfrm>
          <a:off x="346262" y="148590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200" name="TextBox 19199">
          <a:extLst>
            <a:ext uri="{FF2B5EF4-FFF2-40B4-BE49-F238E27FC236}">
              <a16:creationId xmlns="" xmlns:a16="http://schemas.microsoft.com/office/drawing/2014/main" id="{97450BE2-9D6D-46CC-BFED-89E9E9059707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66257" cy="311803"/>
    <xdr:sp macro="" textlink="">
      <xdr:nvSpPr>
        <xdr:cNvPr id="19201" name="TextBox 19200">
          <a:extLst>
            <a:ext uri="{FF2B5EF4-FFF2-40B4-BE49-F238E27FC236}">
              <a16:creationId xmlns="" xmlns:a16="http://schemas.microsoft.com/office/drawing/2014/main" id="{94B3D9CA-EC97-48CD-9D61-E683C4E4A9BC}"/>
            </a:ext>
          </a:extLst>
        </xdr:cNvPr>
        <xdr:cNvSpPr txBox="1"/>
      </xdr:nvSpPr>
      <xdr:spPr>
        <a:xfrm>
          <a:off x="346262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66257" cy="311803"/>
    <xdr:sp macro="" textlink="">
      <xdr:nvSpPr>
        <xdr:cNvPr id="19202" name="TextBox 19201">
          <a:extLst>
            <a:ext uri="{FF2B5EF4-FFF2-40B4-BE49-F238E27FC236}">
              <a16:creationId xmlns="" xmlns:a16="http://schemas.microsoft.com/office/drawing/2014/main" id="{0E3B0E5E-C2BC-4F3C-B466-3002687F4BEB}"/>
            </a:ext>
          </a:extLst>
        </xdr:cNvPr>
        <xdr:cNvSpPr txBox="1"/>
      </xdr:nvSpPr>
      <xdr:spPr>
        <a:xfrm>
          <a:off x="345141" y="148590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125</xdr:row>
      <xdr:rowOff>0</xdr:rowOff>
    </xdr:from>
    <xdr:ext cx="184731" cy="283457"/>
    <xdr:sp macro="" textlink="">
      <xdr:nvSpPr>
        <xdr:cNvPr id="19203" name="TextBox 19202">
          <a:extLst>
            <a:ext uri="{FF2B5EF4-FFF2-40B4-BE49-F238E27FC236}">
              <a16:creationId xmlns="" xmlns:a16="http://schemas.microsoft.com/office/drawing/2014/main" id="{48C955BE-6961-4D69-8F54-84E3D47EB6CD}"/>
            </a:ext>
          </a:extLst>
        </xdr:cNvPr>
        <xdr:cNvSpPr txBox="1"/>
      </xdr:nvSpPr>
      <xdr:spPr>
        <a:xfrm>
          <a:off x="346262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125</xdr:row>
      <xdr:rowOff>0</xdr:rowOff>
    </xdr:from>
    <xdr:ext cx="184731" cy="283457"/>
    <xdr:sp macro="" textlink="">
      <xdr:nvSpPr>
        <xdr:cNvPr id="19204" name="TextBox 19203">
          <a:extLst>
            <a:ext uri="{FF2B5EF4-FFF2-40B4-BE49-F238E27FC236}">
              <a16:creationId xmlns="" xmlns:a16="http://schemas.microsoft.com/office/drawing/2014/main" id="{AC90F531-10EE-4AA2-A5C9-0B92D82142D3}"/>
            </a:ext>
          </a:extLst>
        </xdr:cNvPr>
        <xdr:cNvSpPr txBox="1"/>
      </xdr:nvSpPr>
      <xdr:spPr>
        <a:xfrm>
          <a:off x="345141" y="14859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3</xdr:col>
      <xdr:colOff>2241</xdr:colOff>
      <xdr:row>108</xdr:row>
      <xdr:rowOff>0</xdr:rowOff>
    </xdr:from>
    <xdr:ext cx="184731" cy="283457"/>
    <xdr:sp macro="" textlink="">
      <xdr:nvSpPr>
        <xdr:cNvPr id="19205" name="TextBox 19204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926416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3</xdr:col>
      <xdr:colOff>2241</xdr:colOff>
      <xdr:row>108</xdr:row>
      <xdr:rowOff>0</xdr:rowOff>
    </xdr:from>
    <xdr:ext cx="184731" cy="283457"/>
    <xdr:sp macro="" textlink="">
      <xdr:nvSpPr>
        <xdr:cNvPr id="19206" name="TextBox 19205">
          <a:extLs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2926416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3</xdr:col>
      <xdr:colOff>2241</xdr:colOff>
      <xdr:row>108</xdr:row>
      <xdr:rowOff>0</xdr:rowOff>
    </xdr:from>
    <xdr:ext cx="184731" cy="283457"/>
    <xdr:sp macro="" textlink="">
      <xdr:nvSpPr>
        <xdr:cNvPr id="19207" name="TextBox 19206">
          <a:extLst>
            <a:ext uri="{FF2B5EF4-FFF2-40B4-BE49-F238E27FC236}">
              <a16:creationId xmlns=""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2926416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3</xdr:col>
      <xdr:colOff>2241</xdr:colOff>
      <xdr:row>108</xdr:row>
      <xdr:rowOff>0</xdr:rowOff>
    </xdr:from>
    <xdr:ext cx="184731" cy="283457"/>
    <xdr:sp macro="" textlink="">
      <xdr:nvSpPr>
        <xdr:cNvPr id="19208" name="TextBox 19207">
          <a:extLst>
            <a:ext uri="{FF2B5EF4-FFF2-40B4-BE49-F238E27FC236}">
              <a16:creationId xmlns=""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2926416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3</xdr:col>
      <xdr:colOff>2241</xdr:colOff>
      <xdr:row>108</xdr:row>
      <xdr:rowOff>0</xdr:rowOff>
    </xdr:from>
    <xdr:ext cx="184731" cy="283457"/>
    <xdr:sp macro="" textlink="">
      <xdr:nvSpPr>
        <xdr:cNvPr id="19209" name="TextBox 19208">
          <a:extLst>
            <a:ext uri="{FF2B5EF4-FFF2-40B4-BE49-F238E27FC236}">
              <a16:creationId xmlns="" xmlns:a16="http://schemas.microsoft.com/office/drawing/2014/main" id="{00000000-0008-0000-0000-0000B1300000}"/>
            </a:ext>
          </a:extLst>
        </xdr:cNvPr>
        <xdr:cNvSpPr txBox="1"/>
      </xdr:nvSpPr>
      <xdr:spPr>
        <a:xfrm>
          <a:off x="2926416" y="1076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210" name="TextBox 19209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11" name="TextBox 1921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212" name="TextBox 19211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13" name="TextBox 1921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14" name="TextBox 1921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15" name="TextBox 1921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16" name="TextBox 1921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17" name="TextBox 1921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18" name="TextBox 1921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19" name="TextBox 1921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220" name="TextBox 19219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21" name="TextBox 1922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222" name="TextBox 19221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23" name="TextBox 1922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24" name="TextBox 1922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25" name="TextBox 1922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26" name="TextBox 1922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27" name="TextBox 1922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228" name="TextBox 19227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29" name="TextBox 1922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230" name="TextBox 19229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31" name="TextBox 1923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32" name="TextBox 1923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33" name="TextBox 1923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34" name="TextBox 1923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35" name="TextBox 1923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236" name="TextBox 19235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37" name="TextBox 1923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238" name="TextBox 19237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39" name="TextBox 1923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40" name="TextBox 1923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41" name="TextBox 1924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42" name="TextBox 1924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43" name="TextBox 1924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44" name="TextBox 1924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45" name="TextBox 1924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46" name="TextBox 1924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47" name="TextBox 1924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48" name="TextBox 1924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249" name="TextBox 19248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50" name="TextBox 1924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251" name="TextBox 19250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52" name="TextBox 1925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53" name="TextBox 1925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54" name="TextBox 1925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55" name="TextBox 1925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56" name="TextBox 1925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257" name="TextBox 19256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58" name="TextBox 1925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259" name="TextBox 19258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60" name="TextBox 1925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61" name="TextBox 1926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62" name="TextBox 1926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63" name="TextBox 1926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64" name="TextBox 1926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265" name="TextBox 19264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66" name="TextBox 1926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267" name="TextBox 19266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68" name="TextBox 1926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69" name="TextBox 1926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70" name="TextBox 1926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71" name="TextBox 1927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72" name="TextBox 1927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273" name="TextBox 19272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74" name="TextBox 1927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275" name="TextBox 19274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76" name="TextBox 1927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77" name="TextBox 1927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78" name="TextBox 1927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79" name="TextBox 1927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80" name="TextBox 1927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281" name="TextBox 19280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82" name="TextBox 1928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283" name="TextBox 19282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84" name="TextBox 1928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85" name="TextBox 1928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86" name="TextBox 1928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87" name="TextBox 1928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88" name="TextBox 1928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289" name="TextBox 19288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90" name="TextBox 1928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291" name="TextBox 19290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92" name="TextBox 1929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93" name="TextBox 1929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94" name="TextBox 1929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295" name="TextBox 1929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96" name="TextBox 1929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297" name="TextBox 19296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298" name="TextBox 1929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299" name="TextBox 19298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00" name="TextBox 1929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01" name="TextBox 1930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02" name="TextBox 1930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03" name="TextBox 1930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04" name="TextBox 1930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305" name="TextBox 19304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06" name="TextBox 1930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307" name="TextBox 19306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08" name="TextBox 1930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09" name="TextBox 1930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10" name="TextBox 1930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11" name="TextBox 1931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12" name="TextBox 1931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313" name="TextBox 19312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14" name="TextBox 1931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315" name="TextBox 19314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16" name="TextBox 1931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17" name="TextBox 1931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18" name="TextBox 1931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19" name="TextBox 1931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20" name="TextBox 1931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321" name="TextBox 19320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22" name="TextBox 1932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323" name="TextBox 19322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24" name="TextBox 1932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25" name="TextBox 1932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26" name="TextBox 1932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27" name="TextBox 1932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28" name="TextBox 1932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329" name="TextBox 19328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30" name="TextBox 1932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331" name="TextBox 19330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32" name="TextBox 1933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33" name="TextBox 1933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34" name="TextBox 1933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35" name="TextBox 1933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36" name="TextBox 1933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337" name="TextBox 19336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38" name="TextBox 1933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339" name="TextBox 19338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40" name="TextBox 1933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41" name="TextBox 1934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42" name="TextBox 1934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43" name="TextBox 1934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44" name="TextBox 1934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345" name="TextBox 19344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46" name="TextBox 1934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347" name="TextBox 19346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48" name="TextBox 1934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49" name="TextBox 1934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50" name="TextBox 1934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51" name="TextBox 1935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52" name="TextBox 1935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353" name="TextBox 19352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54" name="TextBox 1935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355" name="TextBox 19354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56" name="TextBox 1935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57" name="TextBox 1935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58" name="TextBox 1935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59" name="TextBox 1935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60" name="TextBox 1935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361" name="TextBox 19360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62" name="TextBox 1936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363" name="TextBox 19362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64" name="TextBox 1936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65" name="TextBox 1936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66" name="TextBox 1936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67" name="TextBox 1936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68" name="TextBox 1936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369" name="TextBox 19368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70" name="TextBox 1936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371" name="TextBox 19370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72" name="TextBox 1937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73" name="TextBox 1937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74" name="TextBox 1937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75" name="TextBox 1937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76" name="TextBox 1937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77" name="TextBox 1937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378" name="TextBox 19377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79" name="TextBox 1937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80" name="TextBox 1937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81" name="TextBox 1938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82" name="TextBox 1938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83" name="TextBox 1938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84" name="TextBox 1938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385" name="TextBox 19384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86" name="TextBox 1938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87" name="TextBox 1938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88" name="TextBox 1938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89" name="TextBox 1938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90" name="TextBox 1938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391" name="TextBox 19390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92" name="TextBox 1939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393" name="TextBox 19392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94" name="TextBox 1939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95" name="TextBox 1939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96" name="TextBox 1939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97" name="TextBox 1939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398" name="TextBox 1939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399" name="TextBox 1939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00" name="TextBox 1939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401" name="TextBox 19400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02" name="TextBox 1940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403" name="TextBox 19402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04" name="TextBox 1940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05" name="TextBox 1940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06" name="TextBox 1940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07" name="TextBox 1940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08" name="TextBox 1940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409" name="TextBox 19408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10" name="TextBox 1940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411" name="TextBox 19410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12" name="TextBox 1941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13" name="TextBox 1941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14" name="TextBox 1941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15" name="TextBox 1941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16" name="TextBox 1941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417" name="TextBox 19416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18" name="TextBox 1941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419" name="TextBox 19418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20" name="TextBox 1941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21" name="TextBox 1942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22" name="TextBox 1942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23" name="TextBox 1942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24" name="TextBox 1942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25" name="TextBox 1942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26" name="TextBox 1942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27" name="TextBox 1942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28" name="TextBox 1942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29" name="TextBox 1942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430" name="TextBox 19429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31" name="TextBox 1943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432" name="TextBox 19431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33" name="TextBox 1943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34" name="TextBox 1943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35" name="TextBox 1943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36" name="TextBox 1943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37" name="TextBox 1943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438" name="TextBox 19437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39" name="TextBox 1943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440" name="TextBox 19439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41" name="TextBox 1944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42" name="TextBox 1944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43" name="TextBox 1944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44" name="TextBox 1944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45" name="TextBox 1944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446" name="TextBox 19445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47" name="TextBox 1944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448" name="TextBox 19447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49" name="TextBox 1944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50" name="TextBox 1944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51" name="TextBox 1945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52" name="TextBox 1945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53" name="TextBox 1945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454" name="TextBox 19453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55" name="TextBox 1945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456" name="TextBox 19455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57" name="TextBox 1945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58" name="TextBox 1945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59" name="TextBox 1945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60" name="TextBox 1945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61" name="TextBox 1946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462" name="TextBox 19461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63" name="TextBox 1946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464" name="TextBox 19463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65" name="TextBox 1946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66" name="TextBox 1946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67" name="TextBox 1946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68" name="TextBox 1946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69" name="TextBox 1946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470" name="TextBox 19469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71" name="TextBox 1947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472" name="TextBox 19471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73" name="TextBox 1947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74" name="TextBox 1947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75" name="TextBox 1947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76" name="TextBox 1947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77" name="TextBox 1947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478" name="TextBox 19477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79" name="TextBox 1947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480" name="TextBox 19479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81" name="TextBox 1948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82" name="TextBox 1948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83" name="TextBox 1948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84" name="TextBox 1948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85" name="TextBox 1948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486" name="TextBox 19485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87" name="TextBox 1948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488" name="TextBox 19487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89" name="TextBox 1948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90" name="TextBox 1948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91" name="TextBox 1949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92" name="TextBox 1949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93" name="TextBox 1949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494" name="TextBox 19493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95" name="TextBox 1949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496" name="TextBox 19495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97" name="TextBox 1949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498" name="TextBox 1949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499" name="TextBox 1949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00" name="TextBox 1949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01" name="TextBox 1950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502" name="TextBox 19501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03" name="TextBox 1950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504" name="TextBox 19503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05" name="TextBox 1950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06" name="TextBox 1950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07" name="TextBox 1950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08" name="TextBox 1950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09" name="TextBox 1950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510" name="TextBox 19509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11" name="TextBox 1951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512" name="TextBox 19511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13" name="TextBox 1951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14" name="TextBox 1951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15" name="TextBox 1951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16" name="TextBox 1951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17" name="TextBox 1951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518" name="TextBox 19517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19" name="TextBox 1951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520" name="TextBox 19519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21" name="TextBox 1952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22" name="TextBox 1952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23" name="TextBox 1952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24" name="TextBox 1952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25" name="TextBox 1952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526" name="TextBox 19525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27" name="TextBox 1952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528" name="TextBox 19527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29" name="TextBox 1952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30" name="TextBox 1952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31" name="TextBox 1953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32" name="TextBox 1953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33" name="TextBox 1953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534" name="TextBox 19533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35" name="TextBox 1953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536" name="TextBox 19535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37" name="TextBox 1953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38" name="TextBox 1953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39" name="TextBox 1953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40" name="TextBox 1953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41" name="TextBox 1954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542" name="TextBox 19541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43" name="TextBox 1954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544" name="TextBox 19543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45" name="TextBox 1954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46" name="TextBox 1954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47" name="TextBox 1954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48" name="TextBox 1954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49" name="TextBox 1954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550" name="TextBox 19549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51" name="TextBox 1955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552" name="TextBox 19551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53" name="TextBox 1955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54" name="TextBox 1955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55" name="TextBox 1955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56" name="TextBox 1955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57" name="TextBox 1955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558" name="TextBox 19557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59" name="TextBox 1955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560" name="TextBox 19559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61" name="TextBox 1956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62" name="TextBox 1956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63" name="TextBox 1956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64" name="TextBox 1956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65" name="TextBox 1956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566" name="TextBox 19565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67" name="TextBox 1956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568" name="TextBox 19567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69" name="TextBox 1956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70" name="TextBox 1956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71" name="TextBox 1957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72" name="TextBox 1957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73" name="TextBox 1957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574" name="TextBox 19573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75" name="TextBox 1957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576" name="TextBox 19575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77" name="TextBox 1957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78" name="TextBox 1957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79" name="TextBox 1957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80" name="TextBox 1957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81" name="TextBox 1958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82" name="TextBox 1958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83" name="TextBox 1958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84" name="TextBox 1958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85" name="TextBox 1958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586" name="TextBox 19585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87" name="TextBox 1958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588" name="TextBox 19587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89" name="TextBox 1958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90" name="TextBox 1958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91" name="TextBox 1959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92" name="TextBox 1959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93" name="TextBox 1959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594" name="TextBox 1959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95" name="TextBox 1959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596" name="TextBox 19595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97" name="TextBox 1959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598" name="TextBox 19597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599" name="TextBox 1959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00" name="TextBox 1959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01" name="TextBox 1960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02" name="TextBox 1960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03" name="TextBox 1960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604" name="TextBox 19603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05" name="TextBox 1960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606" name="TextBox 19605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07" name="TextBox 1960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08" name="TextBox 1960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09" name="TextBox 1960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10" name="TextBox 1960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11" name="TextBox 1961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612" name="TextBox 19611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13" name="TextBox 1961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614" name="TextBox 19613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15" name="TextBox 1961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16" name="TextBox 1961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17" name="TextBox 1961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18" name="TextBox 1961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19" name="TextBox 1961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20" name="TextBox 1961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21" name="TextBox 1962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22" name="TextBox 1962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23" name="TextBox 1962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24" name="TextBox 1962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625" name="TextBox 19624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26" name="TextBox 1962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627" name="TextBox 19626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28" name="TextBox 1962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29" name="TextBox 1962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30" name="TextBox 1962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31" name="TextBox 1963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32" name="TextBox 1963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633" name="TextBox 19632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34" name="TextBox 1963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635" name="TextBox 19634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36" name="TextBox 1963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37" name="TextBox 1963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38" name="TextBox 1963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39" name="TextBox 1963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40" name="TextBox 1963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641" name="TextBox 19640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42" name="TextBox 1964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643" name="TextBox 19642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44" name="TextBox 1964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45" name="TextBox 1964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46" name="TextBox 1964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47" name="TextBox 1964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48" name="TextBox 1964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649" name="TextBox 19648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50" name="TextBox 1964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651" name="TextBox 19650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52" name="TextBox 1965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53" name="TextBox 1965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54" name="TextBox 1965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55" name="TextBox 1965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56" name="TextBox 1965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657" name="TextBox 19656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58" name="TextBox 1965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659" name="TextBox 19658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60" name="TextBox 1965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61" name="TextBox 1966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62" name="TextBox 1966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63" name="TextBox 1966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64" name="TextBox 1966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665" name="TextBox 19664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66" name="TextBox 1966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667" name="TextBox 19666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68" name="TextBox 1966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69" name="TextBox 1966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70" name="TextBox 1966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71" name="TextBox 1967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72" name="TextBox 1967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673" name="TextBox 19672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74" name="TextBox 1967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675" name="TextBox 19674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76" name="TextBox 1967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77" name="TextBox 1967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78" name="TextBox 1967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79" name="TextBox 1967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80" name="TextBox 1967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681" name="TextBox 19680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82" name="TextBox 1968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683" name="TextBox 19682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84" name="TextBox 1968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85" name="TextBox 1968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86" name="TextBox 1968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87" name="TextBox 1968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88" name="TextBox 1968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689" name="TextBox 19688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90" name="TextBox 1968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691" name="TextBox 19690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92" name="TextBox 1969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93" name="TextBox 1969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94" name="TextBox 1969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695" name="TextBox 1969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96" name="TextBox 1969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697" name="TextBox 19696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698" name="TextBox 1969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699" name="TextBox 19698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00" name="TextBox 1969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01" name="TextBox 1970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02" name="TextBox 1970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03" name="TextBox 1970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04" name="TextBox 1970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705" name="TextBox 19704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06" name="TextBox 1970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707" name="TextBox 19706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08" name="TextBox 1970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09" name="TextBox 1970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10" name="TextBox 1970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11" name="TextBox 1971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12" name="TextBox 1971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713" name="TextBox 19712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14" name="TextBox 1971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715" name="TextBox 19714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16" name="TextBox 1971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17" name="TextBox 1971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18" name="TextBox 1971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19" name="TextBox 1971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20" name="TextBox 1971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721" name="TextBox 19720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22" name="TextBox 1972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723" name="TextBox 19722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24" name="TextBox 1972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25" name="TextBox 1972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26" name="TextBox 1972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27" name="TextBox 1972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28" name="TextBox 1972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729" name="TextBox 19728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30" name="TextBox 1972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731" name="TextBox 19730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32" name="TextBox 1973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33" name="TextBox 1973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34" name="TextBox 1973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35" name="TextBox 1973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36" name="TextBox 1973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737" name="TextBox 19736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38" name="TextBox 1973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739" name="TextBox 19738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40" name="TextBox 1973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41" name="TextBox 1974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42" name="TextBox 1974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43" name="TextBox 1974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44" name="TextBox 1974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745" name="TextBox 19744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46" name="TextBox 1974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747" name="TextBox 19746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48" name="TextBox 1974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49" name="TextBox 1974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50" name="TextBox 1974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51" name="TextBox 1975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52" name="TextBox 1975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753" name="TextBox 19752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54" name="TextBox 1975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755" name="TextBox 19754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56" name="TextBox 1975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57" name="TextBox 1975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58" name="TextBox 1975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59" name="TextBox 1975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60" name="TextBox 1975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761" name="TextBox 19760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62" name="TextBox 1976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763" name="TextBox 19762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64" name="TextBox 1976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65" name="TextBox 1976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66" name="TextBox 1976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67" name="TextBox 1976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68" name="TextBox 1976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769" name="TextBox 19768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70" name="TextBox 1976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771" name="TextBox 19770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72" name="TextBox 1977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73" name="TextBox 1977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74" name="TextBox 1977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75" name="TextBox 1977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76" name="TextBox 1977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77" name="TextBox 1977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78" name="TextBox 1977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779" name="TextBox 1977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780" name="TextBox 1977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781" name="TextBox 19780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782" name="TextBox 19781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783" name="TextBox 19782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784" name="TextBox 19783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785" name="TextBox 19784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786" name="TextBox 19785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787" name="TextBox 19786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788" name="TextBox 19787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789" name="TextBox 19788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790" name="TextBox 19789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791" name="TextBox 19790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792" name="TextBox 19791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793" name="TextBox 19792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794" name="TextBox 19793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795" name="TextBox 19794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796" name="TextBox 19795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797" name="TextBox 19796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798" name="TextBox 19797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799" name="TextBox 19798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00" name="TextBox 19799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801" name="TextBox 19800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02" name="TextBox 19801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03" name="TextBox 19802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04" name="TextBox 19803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05" name="TextBox 19804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06" name="TextBox 19805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807" name="TextBox 19806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08" name="TextBox 19807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809" name="TextBox 19808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10" name="TextBox 19809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11" name="TextBox 19810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12" name="TextBox 19811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13" name="TextBox 19812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14" name="TextBox 19813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15" name="TextBox 19814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16" name="TextBox 19815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17" name="TextBox 19816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18" name="TextBox 19817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19" name="TextBox 19818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820" name="TextBox 19819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21" name="TextBox 19820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822" name="TextBox 19821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23" name="TextBox 19822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24" name="TextBox 19823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25" name="TextBox 1982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26" name="TextBox 19825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27" name="TextBox 1982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828" name="TextBox 19827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29" name="TextBox 19828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830" name="TextBox 19829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31" name="TextBox 19830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32" name="TextBox 19831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33" name="TextBox 19832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34" name="TextBox 19833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35" name="TextBox 1983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836" name="TextBox 19835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37" name="TextBox 1983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838" name="TextBox 19837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39" name="TextBox 19838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40" name="TextBox 19839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41" name="TextBox 19840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42" name="TextBox 19841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43" name="TextBox 19842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844" name="TextBox 19843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45" name="TextBox 1984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846" name="TextBox 19845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47" name="TextBox 1984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48" name="TextBox 19847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49" name="TextBox 19848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50" name="TextBox 19849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51" name="TextBox 19850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852" name="TextBox 19851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53" name="TextBox 19852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854" name="TextBox 19853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55" name="TextBox 1985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56" name="TextBox 19855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57" name="TextBox 1985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58" name="TextBox 19857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59" name="TextBox 19858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860" name="TextBox 19859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61" name="TextBox 19860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862" name="TextBox 19861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63" name="TextBox 19862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64" name="TextBox 19863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65" name="TextBox 1986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66" name="TextBox 19865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67" name="TextBox 1986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868" name="TextBox 19867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69" name="TextBox 19868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870" name="TextBox 19869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71" name="TextBox 19870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72" name="TextBox 19871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73" name="TextBox 19872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74" name="TextBox 19873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75" name="TextBox 1987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876" name="TextBox 19875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77" name="TextBox 1987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878" name="TextBox 19877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79" name="TextBox 19878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80" name="TextBox 19879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81" name="TextBox 19880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82" name="TextBox 19881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83" name="TextBox 19882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884" name="TextBox 19883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85" name="TextBox 1988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886" name="TextBox 19885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87" name="TextBox 1988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88" name="TextBox 19887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89" name="TextBox 19888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90" name="TextBox 19889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91" name="TextBox 19890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892" name="TextBox 19891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93" name="TextBox 19892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894" name="TextBox 19893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95" name="TextBox 1989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96" name="TextBox 19895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97" name="TextBox 1989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898" name="TextBox 19897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899" name="TextBox 19898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900" name="TextBox 19899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01" name="TextBox 19900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902" name="TextBox 19901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03" name="TextBox 19902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04" name="TextBox 19903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05" name="TextBox 1990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06" name="TextBox 19905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07" name="TextBox 1990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908" name="TextBox 19907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09" name="TextBox 19908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910" name="TextBox 19909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11" name="TextBox 19910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12" name="TextBox 19911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13" name="TextBox 19912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14" name="TextBox 19913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15" name="TextBox 1991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916" name="TextBox 19915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17" name="TextBox 1991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918" name="TextBox 19917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19" name="TextBox 19918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20" name="TextBox 19919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21" name="TextBox 19920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22" name="TextBox 19921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23" name="TextBox 19922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924" name="TextBox 19923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25" name="TextBox 1992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926" name="TextBox 19925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27" name="TextBox 1992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28" name="TextBox 19927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29" name="TextBox 19928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30" name="TextBox 19929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31" name="TextBox 19930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932" name="TextBox 19931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33" name="TextBox 19932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934" name="TextBox 19933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35" name="TextBox 1993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36" name="TextBox 19935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37" name="TextBox 1993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38" name="TextBox 19937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39" name="TextBox 19938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1351"/>
    <xdr:sp macro="" textlink="">
      <xdr:nvSpPr>
        <xdr:cNvPr id="19940" name="TextBox 19939"/>
        <xdr:cNvSpPr txBox="1"/>
      </xdr:nvSpPr>
      <xdr:spPr>
        <a:xfrm>
          <a:off x="15559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41" name="TextBox 19940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942" name="TextBox 19941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43" name="TextBox 19942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44" name="TextBox 19943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45" name="TextBox 1994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46" name="TextBox 19945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47" name="TextBox 1994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48" name="TextBox 19947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949" name="TextBox 19948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50" name="TextBox 19949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51" name="TextBox 19950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52" name="TextBox 19951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53" name="TextBox 19952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54" name="TextBox 19953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55" name="TextBox 19954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1351"/>
    <xdr:sp macro="" textlink="">
      <xdr:nvSpPr>
        <xdr:cNvPr id="19956" name="TextBox 19955"/>
        <xdr:cNvSpPr txBox="1"/>
      </xdr:nvSpPr>
      <xdr:spPr>
        <a:xfrm>
          <a:off x="1527362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1351"/>
    <xdr:sp macro="" textlink="">
      <xdr:nvSpPr>
        <xdr:cNvPr id="19957" name="TextBox 19956"/>
        <xdr:cNvSpPr txBox="1"/>
      </xdr:nvSpPr>
      <xdr:spPr>
        <a:xfrm>
          <a:off x="1640541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58" name="TextBox 19957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1351"/>
    <xdr:sp macro="" textlink="">
      <xdr:nvSpPr>
        <xdr:cNvPr id="19959" name="TextBox 19958"/>
        <xdr:cNvSpPr txBox="1"/>
      </xdr:nvSpPr>
      <xdr:spPr>
        <a:xfrm>
          <a:off x="1517837" y="290131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60" name="TextBox 1995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61" name="TextBox 1996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962" name="TextBox 19961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63" name="TextBox 1996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964" name="TextBox 19963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65" name="TextBox 1996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966" name="TextBox 1996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67" name="TextBox 1996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968" name="TextBox 1996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69" name="TextBox 1996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970" name="TextBox 1996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71" name="TextBox 1997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972" name="TextBox 19971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73" name="TextBox 1997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974" name="TextBox 19973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75" name="TextBox 1997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976" name="TextBox 1997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77" name="TextBox 1997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978" name="TextBox 1997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79" name="TextBox 1997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980" name="TextBox 19979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81" name="TextBox 1998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982" name="TextBox 19981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83" name="TextBox 1998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984" name="TextBox 1998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85" name="TextBox 1998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986" name="TextBox 1998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87" name="TextBox 1998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19988" name="TextBox 19987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89" name="TextBox 1998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19990" name="TextBox 19989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91" name="TextBox 1999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992" name="TextBox 1999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93" name="TextBox 1999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994" name="TextBox 1999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95" name="TextBox 1999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996" name="TextBox 1999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97" name="TextBox 1999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19998" name="TextBox 1999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19999" name="TextBox 1999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00" name="TextBox 1999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001" name="TextBox 20000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02" name="TextBox 2000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003" name="TextBox 20002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04" name="TextBox 2000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05" name="TextBox 2000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06" name="TextBox 2000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07" name="TextBox 2000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08" name="TextBox 2000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009" name="TextBox 20008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10" name="TextBox 2000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011" name="TextBox 20010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12" name="TextBox 2001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13" name="TextBox 2001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14" name="TextBox 2001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15" name="TextBox 2001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16" name="TextBox 2001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017" name="TextBox 20016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18" name="TextBox 2001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019" name="TextBox 20018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20" name="TextBox 2001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21" name="TextBox 2002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22" name="TextBox 2002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23" name="TextBox 2002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24" name="TextBox 2002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025" name="TextBox 20024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26" name="TextBox 2002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027" name="TextBox 20026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28" name="TextBox 2002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29" name="TextBox 2002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30" name="TextBox 2002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31" name="TextBox 2003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32" name="TextBox 2003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033" name="TextBox 20032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34" name="TextBox 2003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035" name="TextBox 20034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36" name="TextBox 2003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37" name="TextBox 2003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38" name="TextBox 2003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39" name="TextBox 2003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40" name="TextBox 2003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041" name="TextBox 20040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42" name="TextBox 2004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043" name="TextBox 20042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44" name="TextBox 2004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45" name="TextBox 2004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46" name="TextBox 2004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47" name="TextBox 2004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48" name="TextBox 2004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049" name="TextBox 20048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50" name="TextBox 2004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051" name="TextBox 20050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52" name="TextBox 2005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53" name="TextBox 2005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54" name="TextBox 2005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55" name="TextBox 2005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56" name="TextBox 2005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057" name="TextBox 20056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58" name="TextBox 2005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059" name="TextBox 20058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60" name="TextBox 2005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61" name="TextBox 2006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62" name="TextBox 2006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63" name="TextBox 2006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64" name="TextBox 2006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065" name="TextBox 20064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66" name="TextBox 2006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067" name="TextBox 20066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68" name="TextBox 2006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69" name="TextBox 2006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70" name="TextBox 2006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71" name="TextBox 2007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72" name="TextBox 2007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073" name="TextBox 20072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74" name="TextBox 2007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075" name="TextBox 20074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76" name="TextBox 2007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77" name="TextBox 2007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78" name="TextBox 2007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79" name="TextBox 2007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80" name="TextBox 2007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081" name="TextBox 20080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82" name="TextBox 2008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083" name="TextBox 20082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84" name="TextBox 2008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85" name="TextBox 2008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86" name="TextBox 2008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87" name="TextBox 2008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88" name="TextBox 2008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089" name="TextBox 20088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90" name="TextBox 2008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091" name="TextBox 20090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92" name="TextBox 2009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93" name="TextBox 2009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94" name="TextBox 2009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095" name="TextBox 2009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96" name="TextBox 2009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097" name="TextBox 20096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098" name="TextBox 2009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099" name="TextBox 20098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00" name="TextBox 2009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01" name="TextBox 2010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02" name="TextBox 2010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03" name="TextBox 2010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04" name="TextBox 2010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105" name="TextBox 20104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06" name="TextBox 2010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107" name="TextBox 20106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08" name="TextBox 2010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09" name="TextBox 2010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10" name="TextBox 2010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11" name="TextBox 2011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12" name="TextBox 2011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113" name="TextBox 20112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14" name="TextBox 2011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115" name="TextBox 20114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16" name="TextBox 2011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17" name="TextBox 2011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18" name="TextBox 2011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19" name="TextBox 2011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20" name="TextBox 2011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121" name="TextBox 20120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22" name="TextBox 2012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123" name="TextBox 20122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24" name="TextBox 2012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25" name="TextBox 2012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26" name="TextBox 2012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27" name="TextBox 2012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28" name="TextBox 2012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129" name="TextBox 20128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30" name="TextBox 2012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131" name="TextBox 20130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32" name="TextBox 2013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33" name="TextBox 2013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34" name="TextBox 2013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35" name="TextBox 2013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36" name="TextBox 2013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137" name="TextBox 20136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38" name="TextBox 2013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139" name="TextBox 20138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40" name="TextBox 2013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41" name="TextBox 2014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42" name="TextBox 2014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43" name="TextBox 2014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44" name="TextBox 2014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145" name="TextBox 20144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46" name="TextBox 2014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147" name="TextBox 20146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48" name="TextBox 2014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49" name="TextBox 2014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50" name="TextBox 2014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51" name="TextBox 2015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52" name="TextBox 2015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53" name="TextBox 2015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54" name="TextBox 2015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55" name="TextBox 2015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56" name="TextBox 2015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157" name="TextBox 20156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58" name="TextBox 2015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159" name="TextBox 20158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60" name="TextBox 2015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61" name="TextBox 2016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62" name="TextBox 2016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63" name="TextBox 2016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64" name="TextBox 2016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65" name="TextBox 20164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66" name="TextBox 2016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167" name="TextBox 20166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68" name="TextBox 2016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169" name="TextBox 20168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70" name="TextBox 2016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71" name="TextBox 2017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72" name="TextBox 2017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73" name="TextBox 2017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74" name="TextBox 2017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175" name="TextBox 20174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76" name="TextBox 2017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177" name="TextBox 20176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78" name="TextBox 2017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79" name="TextBox 2017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80" name="TextBox 2017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81" name="TextBox 2018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82" name="TextBox 2018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183" name="TextBox 20182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84" name="TextBox 2018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185" name="TextBox 20184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86" name="TextBox 20185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87" name="TextBox 20186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88" name="TextBox 2018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89" name="TextBox 2018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90" name="TextBox 20189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91" name="TextBox 20190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92" name="TextBox 20191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193" name="TextBox 20192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94" name="TextBox 20193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95" name="TextBox 2019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196" name="TextBox 20195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97" name="TextBox 2019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198" name="TextBox 20197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199" name="TextBox 2019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00" name="TextBox 2019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01" name="TextBox 2020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02" name="TextBox 2020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03" name="TextBox 2020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204" name="TextBox 20203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05" name="TextBox 2020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206" name="TextBox 20205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07" name="TextBox 2020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08" name="TextBox 2020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09" name="TextBox 2020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10" name="TextBox 2020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11" name="TextBox 2021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212" name="TextBox 20211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13" name="TextBox 2021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214" name="TextBox 20213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15" name="TextBox 2021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16" name="TextBox 2021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17" name="TextBox 2021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18" name="TextBox 2021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19" name="TextBox 2021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220" name="TextBox 20219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21" name="TextBox 2022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222" name="TextBox 20221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23" name="TextBox 2022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24" name="TextBox 2022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25" name="TextBox 2022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26" name="TextBox 2022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27" name="TextBox 2022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228" name="TextBox 20227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29" name="TextBox 2022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230" name="TextBox 20229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31" name="TextBox 2023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32" name="TextBox 2023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33" name="TextBox 2023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34" name="TextBox 2023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35" name="TextBox 2023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236" name="TextBox 20235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37" name="TextBox 2023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238" name="TextBox 20237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39" name="TextBox 2023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40" name="TextBox 2023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41" name="TextBox 2024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42" name="TextBox 2024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43" name="TextBox 2024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244" name="TextBox 20243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45" name="TextBox 2024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246" name="TextBox 20245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47" name="TextBox 2024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48" name="TextBox 2024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49" name="TextBox 2024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50" name="TextBox 2024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51" name="TextBox 2025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252" name="TextBox 20251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53" name="TextBox 2025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254" name="TextBox 20253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55" name="TextBox 2025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56" name="TextBox 2025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57" name="TextBox 2025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58" name="TextBox 2025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59" name="TextBox 2025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260" name="TextBox 20259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61" name="TextBox 2026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262" name="TextBox 20261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63" name="TextBox 2026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64" name="TextBox 2026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65" name="TextBox 2026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66" name="TextBox 2026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67" name="TextBox 2026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268" name="TextBox 20267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69" name="TextBox 2026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270" name="TextBox 20269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71" name="TextBox 2027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72" name="TextBox 2027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73" name="TextBox 2027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74" name="TextBox 2027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75" name="TextBox 2027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276" name="TextBox 20275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77" name="TextBox 2027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278" name="TextBox 20277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79" name="TextBox 2027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80" name="TextBox 2027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81" name="TextBox 2028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82" name="TextBox 2028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83" name="TextBox 2028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284" name="TextBox 20283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85" name="TextBox 2028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286" name="TextBox 20285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87" name="TextBox 2028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88" name="TextBox 2028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89" name="TextBox 2028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90" name="TextBox 2028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91" name="TextBox 2029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292" name="TextBox 20291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93" name="TextBox 2029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294" name="TextBox 20293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95" name="TextBox 2029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96" name="TextBox 2029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97" name="TextBox 2029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298" name="TextBox 2029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299" name="TextBox 2029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300" name="TextBox 20299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01" name="TextBox 2030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302" name="TextBox 20301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03" name="TextBox 2030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04" name="TextBox 2030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05" name="TextBox 2030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06" name="TextBox 2030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07" name="TextBox 2030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308" name="TextBox 20307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09" name="TextBox 2030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310" name="TextBox 20309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11" name="TextBox 2031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12" name="TextBox 2031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13" name="TextBox 2031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14" name="TextBox 2031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15" name="TextBox 2031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316" name="TextBox 20315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17" name="TextBox 2031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318" name="TextBox 20317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19" name="TextBox 2031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20" name="TextBox 2031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21" name="TextBox 2032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22" name="TextBox 20321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23" name="TextBox 2032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324" name="TextBox 20323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25" name="TextBox 2032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326" name="TextBox 20325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27" name="TextBox 2032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28" name="TextBox 2032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29" name="TextBox 2032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30" name="TextBox 2032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31" name="TextBox 2033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332" name="TextBox 20331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33" name="TextBox 2033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334" name="TextBox 20333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35" name="TextBox 2033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36" name="TextBox 2033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37" name="TextBox 2033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38" name="TextBox 20337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39" name="TextBox 20338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235</xdr:row>
      <xdr:rowOff>0</xdr:rowOff>
    </xdr:from>
    <xdr:ext cx="184731" cy="293374"/>
    <xdr:sp macro="" textlink="">
      <xdr:nvSpPr>
        <xdr:cNvPr id="20340" name="TextBox 20339"/>
        <xdr:cNvSpPr txBox="1"/>
      </xdr:nvSpPr>
      <xdr:spPr>
        <a:xfrm>
          <a:off x="15559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41" name="TextBox 2034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235</xdr:row>
      <xdr:rowOff>0</xdr:rowOff>
    </xdr:from>
    <xdr:ext cx="184731" cy="293374"/>
    <xdr:sp macro="" textlink="">
      <xdr:nvSpPr>
        <xdr:cNvPr id="20342" name="TextBox 20341"/>
        <xdr:cNvSpPr txBox="1"/>
      </xdr:nvSpPr>
      <xdr:spPr>
        <a:xfrm>
          <a:off x="1527362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43" name="TextBox 20342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44" name="TextBox 20343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45" name="TextBox 20344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46" name="TextBox 20345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47" name="TextBox 20346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48" name="TextBox 20347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49" name="TextBox 20348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235</xdr:row>
      <xdr:rowOff>0</xdr:rowOff>
    </xdr:from>
    <xdr:ext cx="184731" cy="293374"/>
    <xdr:sp macro="" textlink="">
      <xdr:nvSpPr>
        <xdr:cNvPr id="20350" name="TextBox 20349"/>
        <xdr:cNvSpPr txBox="1"/>
      </xdr:nvSpPr>
      <xdr:spPr>
        <a:xfrm>
          <a:off x="1517837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235</xdr:row>
      <xdr:rowOff>0</xdr:rowOff>
    </xdr:from>
    <xdr:ext cx="184731" cy="293374"/>
    <xdr:sp macro="" textlink="">
      <xdr:nvSpPr>
        <xdr:cNvPr id="20351" name="TextBox 20350"/>
        <xdr:cNvSpPr txBox="1"/>
      </xdr:nvSpPr>
      <xdr:spPr>
        <a:xfrm>
          <a:off x="1640541" y="290131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352" name="TextBox 20351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53" name="TextBox 2035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354" name="TextBox 20353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55" name="TextBox 2035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356" name="TextBox 20355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57" name="TextBox 2035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358" name="TextBox 20357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359" name="TextBox 20358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360" name="TextBox 20359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361" name="TextBox 20360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362" name="TextBox 20361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63" name="TextBox 2036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364" name="TextBox 20363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65" name="TextBox 2036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366" name="TextBox 20365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67" name="TextBox 2036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368" name="TextBox 20367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369" name="TextBox 20368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370" name="TextBox 20369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71" name="TextBox 20370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372" name="TextBox 20371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73" name="TextBox 2037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374" name="TextBox 20373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75" name="TextBox 2037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376" name="TextBox 20375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377" name="TextBox 20376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378" name="TextBox 20377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79" name="TextBox 20378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380" name="TextBox 20379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81" name="TextBox 20380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382" name="TextBox 20381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83" name="TextBox 2038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384" name="TextBox 20383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385" name="TextBox 20384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386" name="TextBox 20385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387" name="TextBox 20386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388" name="TextBox 20387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389" name="TextBox 20388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6930" cy="292906"/>
    <xdr:sp macro="" textlink="">
      <xdr:nvSpPr>
        <xdr:cNvPr id="20390" name="TextBox 20389"/>
        <xdr:cNvSpPr txBox="1"/>
      </xdr:nvSpPr>
      <xdr:spPr>
        <a:xfrm>
          <a:off x="1640541" y="216408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391" name="TextBox 20390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92" name="TextBox 2039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393" name="TextBox 20392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94" name="TextBox 20393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395" name="TextBox 20394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396" name="TextBox 20395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397" name="TextBox 20396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398" name="TextBox 20397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399" name="TextBox 20398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00" name="TextBox 2039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01" name="TextBox 20400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02" name="TextBox 2040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403" name="TextBox 20402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04" name="TextBox 20403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05" name="TextBox 20404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406" name="TextBox 20405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407" name="TextBox 20406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08" name="TextBox 2040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09" name="TextBox 20408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10" name="TextBox 2040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411" name="TextBox 20410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12" name="TextBox 2041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13" name="TextBox 20412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414" name="TextBox 20413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415" name="TextBox 20414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16" name="TextBox 20415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17" name="TextBox 20416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18" name="TextBox 2041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419" name="TextBox 20418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20" name="TextBox 2041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21" name="TextBox 20420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422" name="TextBox 20421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423" name="TextBox 20422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24" name="TextBox 20423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25" name="TextBox 20424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26" name="TextBox 20425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427" name="TextBox 20426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28" name="TextBox 2042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29" name="TextBox 20428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430" name="TextBox 20429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431" name="TextBox 20430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32" name="TextBox 2043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33" name="TextBox 20432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34" name="TextBox 20433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435" name="TextBox 20434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36" name="TextBox 20435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37" name="TextBox 20436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438" name="TextBox 20437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439" name="TextBox 20438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40" name="TextBox 2043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41" name="TextBox 20440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42" name="TextBox 2044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443" name="TextBox 20442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44" name="TextBox 20443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45" name="TextBox 20444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446" name="TextBox 20445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447" name="TextBox 20446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48" name="TextBox 2044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49" name="TextBox 20448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50" name="TextBox 2044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451" name="TextBox 20450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52" name="TextBox 2045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53" name="TextBox 20452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454" name="TextBox 20453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455" name="TextBox 20454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56" name="TextBox 20455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57" name="TextBox 20456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58" name="TextBox 2045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459" name="TextBox 20458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60" name="TextBox 2045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61" name="TextBox 20460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462" name="TextBox 20461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463" name="TextBox 20462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64" name="TextBox 20463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65" name="TextBox 20464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66" name="TextBox 20465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467" name="TextBox 20466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68" name="TextBox 2046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69" name="TextBox 20468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470" name="TextBox 20469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471" name="TextBox 20470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72" name="TextBox 2047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73" name="TextBox 20472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74" name="TextBox 20473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475" name="TextBox 20474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76" name="TextBox 20475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77" name="TextBox 20476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478" name="TextBox 20477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479" name="TextBox 20478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80" name="TextBox 2047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81" name="TextBox 20480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82" name="TextBox 2048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483" name="TextBox 20482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84" name="TextBox 20483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85" name="TextBox 20484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486" name="TextBox 20485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487" name="TextBox 20486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88" name="TextBox 2048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89" name="TextBox 20488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90" name="TextBox 2048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491" name="TextBox 20490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92" name="TextBox 2049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93" name="TextBox 20492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494" name="TextBox 20493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495" name="TextBox 20494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96" name="TextBox 20495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497" name="TextBox 20496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498" name="TextBox 2049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499" name="TextBox 20498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00" name="TextBox 2049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01" name="TextBox 20500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02" name="TextBox 20501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503" name="TextBox 20502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04" name="TextBox 20503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05" name="TextBox 20504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06" name="TextBox 20505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507" name="TextBox 20506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08" name="TextBox 2050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09" name="TextBox 20508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10" name="TextBox 20509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511" name="TextBox 20510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12" name="TextBox 2051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13" name="TextBox 20512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14" name="TextBox 20513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515" name="TextBox 20514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16" name="TextBox 20515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17" name="TextBox 20516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18" name="TextBox 20517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519" name="TextBox 20518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20" name="TextBox 2051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21" name="TextBox 20520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22" name="TextBox 2052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523" name="TextBox 20522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24" name="TextBox 20523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25" name="TextBox 20524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26" name="TextBox 20525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527" name="TextBox 20526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28" name="TextBox 2052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29" name="TextBox 20528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30" name="TextBox 2052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531" name="TextBox 20530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32" name="TextBox 2053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33" name="TextBox 20532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34" name="TextBox 20533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535" name="TextBox 20534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36" name="TextBox 20535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37" name="TextBox 20536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38" name="TextBox 2053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539" name="TextBox 20538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40" name="TextBox 2053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41" name="TextBox 20540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42" name="TextBox 20541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223</xdr:row>
      <xdr:rowOff>123265</xdr:rowOff>
    </xdr:from>
    <xdr:ext cx="184731" cy="292905"/>
    <xdr:sp macro="" textlink="">
      <xdr:nvSpPr>
        <xdr:cNvPr id="20543" name="TextBox 20542"/>
        <xdr:cNvSpPr txBox="1"/>
      </xdr:nvSpPr>
      <xdr:spPr>
        <a:xfrm>
          <a:off x="1640541" y="2322139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5"/>
    <xdr:sp macro="" textlink="">
      <xdr:nvSpPr>
        <xdr:cNvPr id="20544" name="TextBox 20543"/>
        <xdr:cNvSpPr txBox="1"/>
      </xdr:nvSpPr>
      <xdr:spPr>
        <a:xfrm>
          <a:off x="1517837" y="216408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5"/>
    <xdr:sp macro="" textlink="">
      <xdr:nvSpPr>
        <xdr:cNvPr id="20545" name="TextBox 20544"/>
        <xdr:cNvSpPr txBox="1"/>
      </xdr:nvSpPr>
      <xdr:spPr>
        <a:xfrm>
          <a:off x="1517837" y="216408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223</xdr:row>
      <xdr:rowOff>123265</xdr:rowOff>
    </xdr:from>
    <xdr:ext cx="184731" cy="292905"/>
    <xdr:sp macro="" textlink="">
      <xdr:nvSpPr>
        <xdr:cNvPr id="20546" name="TextBox 20545"/>
        <xdr:cNvSpPr txBox="1"/>
      </xdr:nvSpPr>
      <xdr:spPr>
        <a:xfrm>
          <a:off x="1640541" y="2322139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547" name="TextBox 20546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48" name="TextBox 2054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49" name="TextBox 20548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50" name="TextBox 2054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551" name="TextBox 20550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52" name="TextBox 2055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53" name="TextBox 20552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54" name="TextBox 20553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55" name="TextBox 20554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56" name="TextBox 20555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557" name="TextBox 20556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58" name="TextBox 2055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59" name="TextBox 20558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60" name="TextBox 2055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561" name="TextBox 20560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62" name="TextBox 20561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63" name="TextBox 20562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64" name="TextBox 20563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565" name="TextBox 20564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66" name="TextBox 20565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67" name="TextBox 20566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68" name="TextBox 2056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569" name="TextBox 20568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70" name="TextBox 20569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71" name="TextBox 20570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72" name="TextBox 20571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573" name="TextBox 20572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74" name="TextBox 20573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75" name="TextBox 20574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76" name="TextBox 20575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577" name="TextBox 20576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78" name="TextBox 20577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79" name="TextBox 20578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80" name="TextBox 20579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81" name="TextBox 20580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82" name="TextBox 20581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83" name="TextBox 20582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84" name="TextBox 20583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6930" cy="292906"/>
    <xdr:sp macro="" textlink="">
      <xdr:nvSpPr>
        <xdr:cNvPr id="20585" name="TextBox 20584"/>
        <xdr:cNvSpPr txBox="1"/>
      </xdr:nvSpPr>
      <xdr:spPr>
        <a:xfrm>
          <a:off x="1640541" y="216408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586" name="TextBox 20585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87" name="TextBox 2058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88" name="TextBox 20587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89" name="TextBox 20588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590" name="TextBox 20589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91" name="TextBox 20590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92" name="TextBox 20591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593" name="TextBox 20592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594" name="TextBox 20593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95" name="TextBox 2059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596" name="TextBox 20595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97" name="TextBox 2059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598" name="TextBox 20597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599" name="TextBox 20598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00" name="TextBox 20599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601" name="TextBox 20600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602" name="TextBox 20601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03" name="TextBox 2060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04" name="TextBox 20603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05" name="TextBox 2060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606" name="TextBox 20605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07" name="TextBox 2060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08" name="TextBox 20607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609" name="TextBox 20608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610" name="TextBox 20609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11" name="TextBox 20610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12" name="TextBox 20611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13" name="TextBox 2061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614" name="TextBox 20613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15" name="TextBox 2061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16" name="TextBox 20615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617" name="TextBox 20616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618" name="TextBox 20617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19" name="TextBox 20618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20" name="TextBox 20619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21" name="TextBox 20620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622" name="TextBox 20621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23" name="TextBox 2062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24" name="TextBox 20623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625" name="TextBox 20624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626" name="TextBox 20625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27" name="TextBox 2062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28" name="TextBox 20627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29" name="TextBox 20628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630" name="TextBox 20629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31" name="TextBox 20630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32" name="TextBox 20631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633" name="TextBox 20632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634" name="TextBox 20633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35" name="TextBox 2063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36" name="TextBox 20635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37" name="TextBox 2063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638" name="TextBox 20637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39" name="TextBox 20638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40" name="TextBox 20639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641" name="TextBox 20640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642" name="TextBox 20641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43" name="TextBox 2064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44" name="TextBox 20643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45" name="TextBox 2064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646" name="TextBox 20645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47" name="TextBox 2064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48" name="TextBox 20647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649" name="TextBox 20648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650" name="TextBox 20649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51" name="TextBox 20650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52" name="TextBox 20651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53" name="TextBox 2065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654" name="TextBox 20653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55" name="TextBox 2065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56" name="TextBox 20655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657" name="TextBox 20656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658" name="TextBox 20657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59" name="TextBox 20658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60" name="TextBox 20659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61" name="TextBox 20660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662" name="TextBox 20661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63" name="TextBox 2066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64" name="TextBox 20663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665" name="TextBox 20664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666" name="TextBox 20665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67" name="TextBox 2066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68" name="TextBox 20667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69" name="TextBox 20668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670" name="TextBox 20669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71" name="TextBox 20670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72" name="TextBox 20671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673" name="TextBox 20672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674" name="TextBox 20673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75" name="TextBox 2067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76" name="TextBox 20675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77" name="TextBox 2067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678" name="TextBox 20677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79" name="TextBox 20678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80" name="TextBox 20679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681" name="TextBox 20680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682" name="TextBox 20681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83" name="TextBox 2068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84" name="TextBox 20683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85" name="TextBox 2068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686" name="TextBox 20685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87" name="TextBox 2068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88" name="TextBox 20687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689" name="TextBox 20688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690" name="TextBox 20689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91" name="TextBox 20690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92" name="TextBox 20691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93" name="TextBox 2069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694" name="TextBox 20693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95" name="TextBox 2069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696" name="TextBox 20695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697" name="TextBox 20696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698" name="TextBox 20697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699" name="TextBox 20698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700" name="TextBox 20699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01" name="TextBox 20700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702" name="TextBox 20701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03" name="TextBox 2070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704" name="TextBox 20703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705" name="TextBox 20704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706" name="TextBox 20705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07" name="TextBox 2070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708" name="TextBox 20707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09" name="TextBox 20708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710" name="TextBox 20709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11" name="TextBox 20710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712" name="TextBox 20711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713" name="TextBox 20712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714" name="TextBox 20713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15" name="TextBox 2071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716" name="TextBox 20715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17" name="TextBox 2071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718" name="TextBox 20717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19" name="TextBox 20718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720" name="TextBox 20719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721" name="TextBox 20720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722" name="TextBox 20721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23" name="TextBox 2072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724" name="TextBox 20723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25" name="TextBox 2072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726" name="TextBox 20725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27" name="TextBox 20726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728" name="TextBox 20727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729" name="TextBox 20728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220</xdr:row>
      <xdr:rowOff>0</xdr:rowOff>
    </xdr:from>
    <xdr:ext cx="184731" cy="292906"/>
    <xdr:sp macro="" textlink="">
      <xdr:nvSpPr>
        <xdr:cNvPr id="20730" name="TextBox 20729"/>
        <xdr:cNvSpPr txBox="1"/>
      </xdr:nvSpPr>
      <xdr:spPr>
        <a:xfrm>
          <a:off x="1546412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31" name="TextBox 20730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732" name="TextBox 20731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33" name="TextBox 20732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220</xdr:row>
      <xdr:rowOff>0</xdr:rowOff>
    </xdr:from>
    <xdr:ext cx="184730" cy="292906"/>
    <xdr:sp macro="" textlink="">
      <xdr:nvSpPr>
        <xdr:cNvPr id="20734" name="TextBox 20733"/>
        <xdr:cNvSpPr txBox="1"/>
      </xdr:nvSpPr>
      <xdr:spPr>
        <a:xfrm>
          <a:off x="1508312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220</xdr:row>
      <xdr:rowOff>0</xdr:rowOff>
    </xdr:from>
    <xdr:ext cx="184730" cy="292906"/>
    <xdr:sp macro="" textlink="">
      <xdr:nvSpPr>
        <xdr:cNvPr id="20735" name="TextBox 20734"/>
        <xdr:cNvSpPr txBox="1"/>
      </xdr:nvSpPr>
      <xdr:spPr>
        <a:xfrm>
          <a:off x="1631016" y="216408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6"/>
    <xdr:sp macro="" textlink="">
      <xdr:nvSpPr>
        <xdr:cNvPr id="20736" name="TextBox 20735"/>
        <xdr:cNvSpPr txBox="1"/>
      </xdr:nvSpPr>
      <xdr:spPr>
        <a:xfrm>
          <a:off x="1517837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92906"/>
    <xdr:sp macro="" textlink="">
      <xdr:nvSpPr>
        <xdr:cNvPr id="20737" name="TextBox 20736"/>
        <xdr:cNvSpPr txBox="1"/>
      </xdr:nvSpPr>
      <xdr:spPr>
        <a:xfrm>
          <a:off x="1640541" y="216408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223</xdr:row>
      <xdr:rowOff>123265</xdr:rowOff>
    </xdr:from>
    <xdr:ext cx="184731" cy="292905"/>
    <xdr:sp macro="" textlink="">
      <xdr:nvSpPr>
        <xdr:cNvPr id="20738" name="TextBox 20737"/>
        <xdr:cNvSpPr txBox="1"/>
      </xdr:nvSpPr>
      <xdr:spPr>
        <a:xfrm>
          <a:off x="1640541" y="2322139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92905"/>
    <xdr:sp macro="" textlink="">
      <xdr:nvSpPr>
        <xdr:cNvPr id="20739" name="TextBox 20738"/>
        <xdr:cNvSpPr txBox="1"/>
      </xdr:nvSpPr>
      <xdr:spPr>
        <a:xfrm>
          <a:off x="1517837" y="216408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223</xdr:row>
      <xdr:rowOff>123265</xdr:rowOff>
    </xdr:from>
    <xdr:ext cx="184731" cy="292905"/>
    <xdr:sp macro="" textlink="">
      <xdr:nvSpPr>
        <xdr:cNvPr id="20740" name="TextBox 20739"/>
        <xdr:cNvSpPr txBox="1"/>
      </xdr:nvSpPr>
      <xdr:spPr>
        <a:xfrm>
          <a:off x="1640541" y="2322139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741" name="TextBox 20740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42" name="TextBox 20741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43" name="TextBox 20742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44" name="TextBox 20743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745" name="TextBox 20744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46" name="TextBox 20745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47" name="TextBox 20746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748" name="TextBox 20747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49" name="TextBox 20748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750" name="TextBox 20749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751" name="TextBox 20750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52" name="TextBox 20751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53" name="TextBox 20752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54" name="TextBox 20753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755" name="TextBox 20754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56" name="TextBox 20755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57" name="TextBox 20756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758" name="TextBox 20757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759" name="TextBox 20758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60" name="TextBox 20759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61" name="TextBox 20760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62" name="TextBox 20761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763" name="TextBox 20762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64" name="TextBox 20763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65" name="TextBox 20764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766" name="TextBox 20765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767" name="TextBox 20766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68" name="TextBox 20767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69" name="TextBox 20768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70" name="TextBox 20769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771" name="TextBox 20770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72" name="TextBox 20771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73" name="TextBox 20772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774" name="TextBox 20773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75" name="TextBox 20774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776" name="TextBox 20775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77" name="TextBox 20776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778" name="TextBox 20777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6930" cy="292906"/>
    <xdr:sp macro="" textlink="">
      <xdr:nvSpPr>
        <xdr:cNvPr id="20779" name="TextBox 20778"/>
        <xdr:cNvSpPr txBox="1"/>
      </xdr:nvSpPr>
      <xdr:spPr>
        <a:xfrm>
          <a:off x="1640541" y="2261235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780" name="TextBox 20779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81" name="TextBox 20780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82" name="TextBox 20781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83" name="TextBox 20782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784" name="TextBox 20783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85" name="TextBox 20784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86" name="TextBox 20785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787" name="TextBox 20786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788" name="TextBox 20787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89" name="TextBox 20788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90" name="TextBox 20789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91" name="TextBox 20790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792" name="TextBox 20791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93" name="TextBox 20792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94" name="TextBox 20793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795" name="TextBox 20794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796" name="TextBox 20795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97" name="TextBox 20796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798" name="TextBox 20797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799" name="TextBox 20798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800" name="TextBox 20799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01" name="TextBox 20800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02" name="TextBox 20801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803" name="TextBox 20802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804" name="TextBox 20803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05" name="TextBox 20804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06" name="TextBox 20805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07" name="TextBox 20806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808" name="TextBox 20807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09" name="TextBox 20808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10" name="TextBox 20809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811" name="TextBox 20810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812" name="TextBox 20811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13" name="TextBox 20812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14" name="TextBox 20813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15" name="TextBox 20814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816" name="TextBox 20815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17" name="TextBox 20816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18" name="TextBox 20817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819" name="TextBox 20818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820" name="TextBox 20819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21" name="TextBox 20820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22" name="TextBox 20821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23" name="TextBox 20822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824" name="TextBox 20823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25" name="TextBox 20824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26" name="TextBox 20825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827" name="TextBox 20826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828" name="TextBox 20827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29" name="TextBox 20828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30" name="TextBox 20829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31" name="TextBox 20830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832" name="TextBox 20831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33" name="TextBox 20832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34" name="TextBox 20833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835" name="TextBox 20834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836" name="TextBox 20835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37" name="TextBox 20836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38" name="TextBox 20837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39" name="TextBox 20838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840" name="TextBox 20839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41" name="TextBox 20840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42" name="TextBox 20841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843" name="TextBox 20842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844" name="TextBox 20843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45" name="TextBox 20844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46" name="TextBox 20845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47" name="TextBox 20846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848" name="TextBox 20847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49" name="TextBox 20848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50" name="TextBox 20849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851" name="TextBox 20850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852" name="TextBox 20851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53" name="TextBox 20852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54" name="TextBox 20853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55" name="TextBox 20854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856" name="TextBox 20855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57" name="TextBox 20856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58" name="TextBox 20857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859" name="TextBox 20858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860" name="TextBox 20859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61" name="TextBox 20860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62" name="TextBox 20861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63" name="TextBox 20862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864" name="TextBox 20863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65" name="TextBox 20864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66" name="TextBox 20865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867" name="TextBox 20866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868" name="TextBox 20867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69" name="TextBox 20868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70" name="TextBox 20869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71" name="TextBox 20870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872" name="TextBox 20871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73" name="TextBox 20872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74" name="TextBox 20873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875" name="TextBox 20874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876" name="TextBox 20875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77" name="TextBox 20876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78" name="TextBox 20877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79" name="TextBox 20878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880" name="TextBox 20879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81" name="TextBox 20880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82" name="TextBox 20881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883" name="TextBox 20882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884" name="TextBox 20883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85" name="TextBox 20884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86" name="TextBox 20885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87" name="TextBox 20886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888" name="TextBox 20887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89" name="TextBox 20888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90" name="TextBox 20889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891" name="TextBox 20890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892" name="TextBox 20891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93" name="TextBox 20892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94" name="TextBox 20893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95" name="TextBox 20894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896" name="TextBox 20895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897" name="TextBox 20896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898" name="TextBox 20897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899" name="TextBox 20898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900" name="TextBox 20899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901" name="TextBox 20900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902" name="TextBox 20901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903" name="TextBox 20902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904" name="TextBox 20903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905" name="TextBox 20904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906" name="TextBox 20905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907" name="TextBox 20906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908" name="TextBox 20907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909" name="TextBox 20908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910" name="TextBox 20909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911" name="TextBox 20910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912" name="TextBox 20911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913" name="TextBox 20912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914" name="TextBox 20913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915" name="TextBox 20914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916" name="TextBox 20915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917" name="TextBox 20916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918" name="TextBox 20917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919" name="TextBox 20918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920" name="TextBox 20919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921" name="TextBox 20920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922" name="TextBox 20921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923" name="TextBox 20922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222</xdr:row>
      <xdr:rowOff>0</xdr:rowOff>
    </xdr:from>
    <xdr:ext cx="184731" cy="292906"/>
    <xdr:sp macro="" textlink="">
      <xdr:nvSpPr>
        <xdr:cNvPr id="20924" name="TextBox 20923"/>
        <xdr:cNvSpPr txBox="1"/>
      </xdr:nvSpPr>
      <xdr:spPr>
        <a:xfrm>
          <a:off x="1546412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925" name="TextBox 20924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926" name="TextBox 20925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927" name="TextBox 20926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222</xdr:row>
      <xdr:rowOff>0</xdr:rowOff>
    </xdr:from>
    <xdr:ext cx="184730" cy="292906"/>
    <xdr:sp macro="" textlink="">
      <xdr:nvSpPr>
        <xdr:cNvPr id="20928" name="TextBox 20927"/>
        <xdr:cNvSpPr txBox="1"/>
      </xdr:nvSpPr>
      <xdr:spPr>
        <a:xfrm>
          <a:off x="1508312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222</xdr:row>
      <xdr:rowOff>0</xdr:rowOff>
    </xdr:from>
    <xdr:ext cx="184730" cy="292906"/>
    <xdr:sp macro="" textlink="">
      <xdr:nvSpPr>
        <xdr:cNvPr id="20929" name="TextBox 20928"/>
        <xdr:cNvSpPr txBox="1"/>
      </xdr:nvSpPr>
      <xdr:spPr>
        <a:xfrm>
          <a:off x="1631016" y="226123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222</xdr:row>
      <xdr:rowOff>0</xdr:rowOff>
    </xdr:from>
    <xdr:ext cx="184731" cy="292906"/>
    <xdr:sp macro="" textlink="">
      <xdr:nvSpPr>
        <xdr:cNvPr id="20930" name="TextBox 20929"/>
        <xdr:cNvSpPr txBox="1"/>
      </xdr:nvSpPr>
      <xdr:spPr>
        <a:xfrm>
          <a:off x="1517837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222</xdr:row>
      <xdr:rowOff>0</xdr:rowOff>
    </xdr:from>
    <xdr:ext cx="184731" cy="292906"/>
    <xdr:sp macro="" textlink="">
      <xdr:nvSpPr>
        <xdr:cNvPr id="20931" name="TextBox 20930"/>
        <xdr:cNvSpPr txBox="1"/>
      </xdr:nvSpPr>
      <xdr:spPr>
        <a:xfrm>
          <a:off x="1640541" y="226123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221</xdr:row>
      <xdr:rowOff>0</xdr:rowOff>
    </xdr:from>
    <xdr:ext cx="184731" cy="292905"/>
    <xdr:sp macro="" textlink="">
      <xdr:nvSpPr>
        <xdr:cNvPr id="20932" name="TextBox 20931"/>
        <xdr:cNvSpPr txBox="1"/>
      </xdr:nvSpPr>
      <xdr:spPr>
        <a:xfrm>
          <a:off x="1640541" y="2212657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221</xdr:row>
      <xdr:rowOff>381000</xdr:rowOff>
    </xdr:from>
    <xdr:ext cx="184731" cy="292905"/>
    <xdr:sp macro="" textlink="">
      <xdr:nvSpPr>
        <xdr:cNvPr id="20933" name="TextBox 20932"/>
        <xdr:cNvSpPr txBox="1"/>
      </xdr:nvSpPr>
      <xdr:spPr>
        <a:xfrm>
          <a:off x="1517837" y="2250757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221</xdr:row>
      <xdr:rowOff>381000</xdr:rowOff>
    </xdr:from>
    <xdr:ext cx="184731" cy="292905"/>
    <xdr:sp macro="" textlink="">
      <xdr:nvSpPr>
        <xdr:cNvPr id="20934" name="TextBox 20933"/>
        <xdr:cNvSpPr txBox="1"/>
      </xdr:nvSpPr>
      <xdr:spPr>
        <a:xfrm>
          <a:off x="1517837" y="2250757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221</xdr:row>
      <xdr:rowOff>0</xdr:rowOff>
    </xdr:from>
    <xdr:ext cx="184731" cy="292905"/>
    <xdr:sp macro="" textlink="">
      <xdr:nvSpPr>
        <xdr:cNvPr id="20935" name="TextBox 20934"/>
        <xdr:cNvSpPr txBox="1"/>
      </xdr:nvSpPr>
      <xdr:spPr>
        <a:xfrm>
          <a:off x="1640541" y="2212657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0936" name="TextBox 2093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37" name="TextBox 2093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0938" name="TextBox 2093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39" name="TextBox 2093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40" name="TextBox 2093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41" name="TextBox 2094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42" name="TextBox 2094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43" name="TextBox 2094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44" name="TextBox 2094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45" name="TextBox 2094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0946" name="TextBox 2094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47" name="TextBox 2094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0948" name="TextBox 2094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49" name="TextBox 2094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50" name="TextBox 2094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51" name="TextBox 2095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52" name="TextBox 2095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53" name="TextBox 2095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0954" name="TextBox 2095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55" name="TextBox 2095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0956" name="TextBox 2095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57" name="TextBox 2095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58" name="TextBox 2095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59" name="TextBox 2095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60" name="TextBox 2095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61" name="TextBox 2096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0962" name="TextBox 2096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63" name="TextBox 2096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0964" name="TextBox 2096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65" name="TextBox 2096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66" name="TextBox 2096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67" name="TextBox 2096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68" name="TextBox 2096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69" name="TextBox 2096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70" name="TextBox 2096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71" name="TextBox 2097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72" name="TextBox 2097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73" name="TextBox 2097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74" name="TextBox 2097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0975" name="TextBox 2097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76" name="TextBox 2097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0977" name="TextBox 2097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78" name="TextBox 2097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79" name="TextBox 2097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80" name="TextBox 2097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81" name="TextBox 2098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82" name="TextBox 2098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0983" name="TextBox 2098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84" name="TextBox 2098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0985" name="TextBox 2098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86" name="TextBox 2098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87" name="TextBox 2098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88" name="TextBox 2098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89" name="TextBox 2098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90" name="TextBox 2098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0991" name="TextBox 2099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92" name="TextBox 2099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0993" name="TextBox 2099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94" name="TextBox 2099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95" name="TextBox 2099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96" name="TextBox 2099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0997" name="TextBox 2099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0998" name="TextBox 2099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0999" name="TextBox 2099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00" name="TextBox 2099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001" name="TextBox 2100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02" name="TextBox 2100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03" name="TextBox 2100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04" name="TextBox 2100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05" name="TextBox 2100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06" name="TextBox 2100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007" name="TextBox 2100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08" name="TextBox 2100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009" name="TextBox 2100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10" name="TextBox 2100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11" name="TextBox 2101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12" name="TextBox 2101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13" name="TextBox 2101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14" name="TextBox 2101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015" name="TextBox 2101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16" name="TextBox 2101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017" name="TextBox 2101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18" name="TextBox 2101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19" name="TextBox 2101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20" name="TextBox 2101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21" name="TextBox 2102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22" name="TextBox 2102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023" name="TextBox 2102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24" name="TextBox 2102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025" name="TextBox 2102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26" name="TextBox 2102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27" name="TextBox 2102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28" name="TextBox 2102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29" name="TextBox 2102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30" name="TextBox 2102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031" name="TextBox 2103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32" name="TextBox 2103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033" name="TextBox 2103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34" name="TextBox 2103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35" name="TextBox 2103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36" name="TextBox 2103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37" name="TextBox 2103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38" name="TextBox 2103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039" name="TextBox 2103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40" name="TextBox 2103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041" name="TextBox 2104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42" name="TextBox 2104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43" name="TextBox 2104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44" name="TextBox 2104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45" name="TextBox 2104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46" name="TextBox 2104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047" name="TextBox 2104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48" name="TextBox 2104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049" name="TextBox 2104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50" name="TextBox 2104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51" name="TextBox 2105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52" name="TextBox 2105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53" name="TextBox 2105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54" name="TextBox 2105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055" name="TextBox 2105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56" name="TextBox 2105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057" name="TextBox 2105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58" name="TextBox 2105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59" name="TextBox 2105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60" name="TextBox 2105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61" name="TextBox 2106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62" name="TextBox 2106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063" name="TextBox 2106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64" name="TextBox 2106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065" name="TextBox 2106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66" name="TextBox 2106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67" name="TextBox 2106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68" name="TextBox 2106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69" name="TextBox 2106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70" name="TextBox 2106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071" name="TextBox 2107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72" name="TextBox 2107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073" name="TextBox 2107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74" name="TextBox 2107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75" name="TextBox 2107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76" name="TextBox 2107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77" name="TextBox 2107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78" name="TextBox 2107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079" name="TextBox 2107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80" name="TextBox 2107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081" name="TextBox 2108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82" name="TextBox 2108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83" name="TextBox 2108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84" name="TextBox 2108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85" name="TextBox 2108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86" name="TextBox 2108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087" name="TextBox 2108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88" name="TextBox 2108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089" name="TextBox 2108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90" name="TextBox 2108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91" name="TextBox 2109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92" name="TextBox 2109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93" name="TextBox 2109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94" name="TextBox 2109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095" name="TextBox 2109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96" name="TextBox 2109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097" name="TextBox 2109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098" name="TextBox 2109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099" name="TextBox 2109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00" name="TextBox 2109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01" name="TextBox 2110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02" name="TextBox 2110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03" name="TextBox 2110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104" name="TextBox 2110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05" name="TextBox 2110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06" name="TextBox 2110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07" name="TextBox 2110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08" name="TextBox 2110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09" name="TextBox 2110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10" name="TextBox 2110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111" name="TextBox 2111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12" name="TextBox 2111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13" name="TextBox 2111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14" name="TextBox 2111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15" name="TextBox 2111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16" name="TextBox 2111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117" name="TextBox 2111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18" name="TextBox 2111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119" name="TextBox 2111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20" name="TextBox 2111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21" name="TextBox 2112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22" name="TextBox 2112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23" name="TextBox 2112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24" name="TextBox 2112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25" name="TextBox 2112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26" name="TextBox 2112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127" name="TextBox 2112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28" name="TextBox 2112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129" name="TextBox 2112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30" name="TextBox 2112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31" name="TextBox 2113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32" name="TextBox 2113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33" name="TextBox 2113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34" name="TextBox 2113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135" name="TextBox 2113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36" name="TextBox 2113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137" name="TextBox 2113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38" name="TextBox 2113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39" name="TextBox 2113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40" name="TextBox 2113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41" name="TextBox 2114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42" name="TextBox 2114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143" name="TextBox 2114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44" name="TextBox 2114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145" name="TextBox 2114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46" name="TextBox 2114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47" name="TextBox 2114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48" name="TextBox 2114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49" name="TextBox 2114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50" name="TextBox 2114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51" name="TextBox 2115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52" name="TextBox 2115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53" name="TextBox 2115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54" name="TextBox 2115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55" name="TextBox 2115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156" name="TextBox 2115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57" name="TextBox 2115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158" name="TextBox 2115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59" name="TextBox 2115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60" name="TextBox 2115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61" name="TextBox 2116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62" name="TextBox 2116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63" name="TextBox 2116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164" name="TextBox 2116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65" name="TextBox 2116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166" name="TextBox 2116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67" name="TextBox 2116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68" name="TextBox 2116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69" name="TextBox 2116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70" name="TextBox 2116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71" name="TextBox 2117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172" name="TextBox 2117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73" name="TextBox 2117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174" name="TextBox 2117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75" name="TextBox 2117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76" name="TextBox 2117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77" name="TextBox 2117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78" name="TextBox 2117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79" name="TextBox 2117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180" name="TextBox 2117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81" name="TextBox 2118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182" name="TextBox 2118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83" name="TextBox 2118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84" name="TextBox 2118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85" name="TextBox 2118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86" name="TextBox 2118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87" name="TextBox 2118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188" name="TextBox 2118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89" name="TextBox 2118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190" name="TextBox 2118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91" name="TextBox 2119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92" name="TextBox 2119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93" name="TextBox 2119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194" name="TextBox 2119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95" name="TextBox 2119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196" name="TextBox 2119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97" name="TextBox 2119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198" name="TextBox 2119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199" name="TextBox 2119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00" name="TextBox 2119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01" name="TextBox 2120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02" name="TextBox 2120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03" name="TextBox 2120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204" name="TextBox 2120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05" name="TextBox 2120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206" name="TextBox 2120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07" name="TextBox 2120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08" name="TextBox 2120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09" name="TextBox 2120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10" name="TextBox 2120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11" name="TextBox 2121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212" name="TextBox 2121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13" name="TextBox 2121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214" name="TextBox 2121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15" name="TextBox 2121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16" name="TextBox 2121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17" name="TextBox 2121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18" name="TextBox 2121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19" name="TextBox 2121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220" name="TextBox 2121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21" name="TextBox 2122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222" name="TextBox 2122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23" name="TextBox 2122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24" name="TextBox 2122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25" name="TextBox 2122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26" name="TextBox 2122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27" name="TextBox 2122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228" name="TextBox 2122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29" name="TextBox 2122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230" name="TextBox 2122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31" name="TextBox 2123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32" name="TextBox 2123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33" name="TextBox 2123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34" name="TextBox 2123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35" name="TextBox 2123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236" name="TextBox 2123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37" name="TextBox 2123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238" name="TextBox 2123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39" name="TextBox 2123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40" name="TextBox 2123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41" name="TextBox 2124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42" name="TextBox 2124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43" name="TextBox 2124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244" name="TextBox 2124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45" name="TextBox 2124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246" name="TextBox 2124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47" name="TextBox 2124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48" name="TextBox 2124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49" name="TextBox 2124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50" name="TextBox 2124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51" name="TextBox 2125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252" name="TextBox 2125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53" name="TextBox 2125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254" name="TextBox 2125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55" name="TextBox 2125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56" name="TextBox 2125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57" name="TextBox 2125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58" name="TextBox 2125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59" name="TextBox 2125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260" name="TextBox 2125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61" name="TextBox 2126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262" name="TextBox 2126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63" name="TextBox 2126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64" name="TextBox 2126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65" name="TextBox 2126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66" name="TextBox 2126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67" name="TextBox 2126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268" name="TextBox 2126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69" name="TextBox 2126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270" name="TextBox 2126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71" name="TextBox 2127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72" name="TextBox 2127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73" name="TextBox 2127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74" name="TextBox 2127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75" name="TextBox 2127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276" name="TextBox 2127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77" name="TextBox 2127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278" name="TextBox 2127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79" name="TextBox 2127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80" name="TextBox 2127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81" name="TextBox 2128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82" name="TextBox 2128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83" name="TextBox 2128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284" name="TextBox 2128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85" name="TextBox 2128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286" name="TextBox 2128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87" name="TextBox 2128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88" name="TextBox 2128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89" name="TextBox 2128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90" name="TextBox 2128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91" name="TextBox 2129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292" name="TextBox 2129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93" name="TextBox 2129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294" name="TextBox 2129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95" name="TextBox 2129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96" name="TextBox 2129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97" name="TextBox 2129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298" name="TextBox 2129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299" name="TextBox 2129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300" name="TextBox 2129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01" name="TextBox 2130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302" name="TextBox 2130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03" name="TextBox 2130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04" name="TextBox 2130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05" name="TextBox 2130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06" name="TextBox 2130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07" name="TextBox 2130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08" name="TextBox 2130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09" name="TextBox 2130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10" name="TextBox 2130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11" name="TextBox 2131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312" name="TextBox 2131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13" name="TextBox 2131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314" name="TextBox 2131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15" name="TextBox 2131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16" name="TextBox 2131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17" name="TextBox 2131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18" name="TextBox 2131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19" name="TextBox 2131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20" name="TextBox 2131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21" name="TextBox 2132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322" name="TextBox 2132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23" name="TextBox 2132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324" name="TextBox 2132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25" name="TextBox 2132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26" name="TextBox 2132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27" name="TextBox 2132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28" name="TextBox 2132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29" name="TextBox 2132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330" name="TextBox 2132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31" name="TextBox 2133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332" name="TextBox 2133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33" name="TextBox 2133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34" name="TextBox 2133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35" name="TextBox 2133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36" name="TextBox 2133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37" name="TextBox 2133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338" name="TextBox 2133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39" name="TextBox 2133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340" name="TextBox 2133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41" name="TextBox 2134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42" name="TextBox 2134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43" name="TextBox 2134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44" name="TextBox 2134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45" name="TextBox 2134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46" name="TextBox 2134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47" name="TextBox 2134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48" name="TextBox 2134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49" name="TextBox 2134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50" name="TextBox 2134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351" name="TextBox 2135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52" name="TextBox 2135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353" name="TextBox 2135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54" name="TextBox 2135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55" name="TextBox 2135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56" name="TextBox 2135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57" name="TextBox 2135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58" name="TextBox 2135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359" name="TextBox 2135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60" name="TextBox 2135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361" name="TextBox 2136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62" name="TextBox 2136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63" name="TextBox 2136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64" name="TextBox 2136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65" name="TextBox 2136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66" name="TextBox 2136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367" name="TextBox 2136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68" name="TextBox 2136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369" name="TextBox 2136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70" name="TextBox 2136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71" name="TextBox 2137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72" name="TextBox 2137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73" name="TextBox 2137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74" name="TextBox 2137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375" name="TextBox 2137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76" name="TextBox 2137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377" name="TextBox 2137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78" name="TextBox 2137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79" name="TextBox 2137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80" name="TextBox 2137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81" name="TextBox 2138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82" name="TextBox 2138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383" name="TextBox 2138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84" name="TextBox 2138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385" name="TextBox 2138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86" name="TextBox 2138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87" name="TextBox 2138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88" name="TextBox 2138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89" name="TextBox 2138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90" name="TextBox 2138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391" name="TextBox 2139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92" name="TextBox 2139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393" name="TextBox 2139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94" name="TextBox 2139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95" name="TextBox 2139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96" name="TextBox 2139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397" name="TextBox 2139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398" name="TextBox 2139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399" name="TextBox 2139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00" name="TextBox 2139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401" name="TextBox 2140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02" name="TextBox 2140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03" name="TextBox 2140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04" name="TextBox 2140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05" name="TextBox 2140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06" name="TextBox 2140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407" name="TextBox 2140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08" name="TextBox 2140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409" name="TextBox 2140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10" name="TextBox 2140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11" name="TextBox 2141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12" name="TextBox 2141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13" name="TextBox 2141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14" name="TextBox 2141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415" name="TextBox 2141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16" name="TextBox 2141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417" name="TextBox 2141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18" name="TextBox 2141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19" name="TextBox 2141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20" name="TextBox 2141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21" name="TextBox 2142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22" name="TextBox 2142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423" name="TextBox 2142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24" name="TextBox 2142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425" name="TextBox 2142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26" name="TextBox 2142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27" name="TextBox 2142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28" name="TextBox 2142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29" name="TextBox 2142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30" name="TextBox 2142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431" name="TextBox 2143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32" name="TextBox 2143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433" name="TextBox 2143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34" name="TextBox 2143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35" name="TextBox 2143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36" name="TextBox 2143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37" name="TextBox 2143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38" name="TextBox 2143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439" name="TextBox 2143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40" name="TextBox 2143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441" name="TextBox 2144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42" name="TextBox 2144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43" name="TextBox 2144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44" name="TextBox 2144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45" name="TextBox 2144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46" name="TextBox 2144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447" name="TextBox 2144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48" name="TextBox 2144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449" name="TextBox 2144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50" name="TextBox 2144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51" name="TextBox 2145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52" name="TextBox 2145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53" name="TextBox 2145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54" name="TextBox 2145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455" name="TextBox 2145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56" name="TextBox 2145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457" name="TextBox 2145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58" name="TextBox 2145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59" name="TextBox 2145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60" name="TextBox 2145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61" name="TextBox 2146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62" name="TextBox 2146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463" name="TextBox 2146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64" name="TextBox 2146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465" name="TextBox 2146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66" name="TextBox 2146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67" name="TextBox 2146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68" name="TextBox 2146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69" name="TextBox 2146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70" name="TextBox 2146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471" name="TextBox 2147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72" name="TextBox 2147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473" name="TextBox 2147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74" name="TextBox 2147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75" name="TextBox 2147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76" name="TextBox 2147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77" name="TextBox 2147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78" name="TextBox 2147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479" name="TextBox 2147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80" name="TextBox 2147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481" name="TextBox 2148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82" name="TextBox 2148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83" name="TextBox 2148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84" name="TextBox 2148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85" name="TextBox 2148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86" name="TextBox 2148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487" name="TextBox 2148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88" name="TextBox 2148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489" name="TextBox 2148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90" name="TextBox 2148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91" name="TextBox 2149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92" name="TextBox 2149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93" name="TextBox 2149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94" name="TextBox 2149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495" name="TextBox 2149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96" name="TextBox 2149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497" name="TextBox 2149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498" name="TextBox 2149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499" name="TextBox 2149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500" name="TextBox 2149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501" name="TextBox 2150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502" name="TextBox 2150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503" name="TextBox 2150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504" name="TextBox 2150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505" name="TextBox 2150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506" name="TextBox 2150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507" name="TextBox 21506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08" name="TextBox 21507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509" name="TextBox 21508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10" name="TextBox 21509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11" name="TextBox 21510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12" name="TextBox 21511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13" name="TextBox 21512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14" name="TextBox 21513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15" name="TextBox 21514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16" name="TextBox 21515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517" name="TextBox 21516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18" name="TextBox 21517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519" name="TextBox 21518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20" name="TextBox 21519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21" name="TextBox 21520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22" name="TextBox 21521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23" name="TextBox 21522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24" name="TextBox 21523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525" name="TextBox 21524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26" name="TextBox 21525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527" name="TextBox 21526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28" name="TextBox 21527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29" name="TextBox 21528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30" name="TextBox 21529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31" name="TextBox 21530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32" name="TextBox 21531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533" name="TextBox 21532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34" name="TextBox 21533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535" name="TextBox 21534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36" name="TextBox 21535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37" name="TextBox 21536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38" name="TextBox 21537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39" name="TextBox 21538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40" name="TextBox 21539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41" name="TextBox 21540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42" name="TextBox 21541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43" name="TextBox 21542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44" name="TextBox 21543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45" name="TextBox 21544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546" name="TextBox 21545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47" name="TextBox 21546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548" name="TextBox 21547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49" name="TextBox 21548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50" name="TextBox 21549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51" name="TextBox 2155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52" name="TextBox 2155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53" name="TextBox 2155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554" name="TextBox 21553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55" name="TextBox 21554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556" name="TextBox 21555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57" name="TextBox 21556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58" name="TextBox 21557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59" name="TextBox 21558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60" name="TextBox 21559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61" name="TextBox 2156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562" name="TextBox 2156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63" name="TextBox 2156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564" name="TextBox 21563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65" name="TextBox 21564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66" name="TextBox 21565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67" name="TextBox 21566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68" name="TextBox 21567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69" name="TextBox 21568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570" name="TextBox 21569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71" name="TextBox 2157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572" name="TextBox 2157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73" name="TextBox 2157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74" name="TextBox 21573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75" name="TextBox 21574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76" name="TextBox 21575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77" name="TextBox 21576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578" name="TextBox 21577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79" name="TextBox 21578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580" name="TextBox 21579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81" name="TextBox 2158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82" name="TextBox 2158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83" name="TextBox 2158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84" name="TextBox 21583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85" name="TextBox 21584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586" name="TextBox 21585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87" name="TextBox 21586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588" name="TextBox 21587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89" name="TextBox 21588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90" name="TextBox 21589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91" name="TextBox 2159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92" name="TextBox 2159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93" name="TextBox 2159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594" name="TextBox 21593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95" name="TextBox 21594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596" name="TextBox 21595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97" name="TextBox 21596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598" name="TextBox 21597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599" name="TextBox 21598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00" name="TextBox 21599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01" name="TextBox 2160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602" name="TextBox 2160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03" name="TextBox 2160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604" name="TextBox 21603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05" name="TextBox 21604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06" name="TextBox 21605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07" name="TextBox 21606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08" name="TextBox 21607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09" name="TextBox 21608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610" name="TextBox 21609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11" name="TextBox 2161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612" name="TextBox 2161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13" name="TextBox 2161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14" name="TextBox 21613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15" name="TextBox 21614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16" name="TextBox 21615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17" name="TextBox 21616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618" name="TextBox 21617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19" name="TextBox 21618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620" name="TextBox 21619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21" name="TextBox 2162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22" name="TextBox 2162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23" name="TextBox 2162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24" name="TextBox 21623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25" name="TextBox 21624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626" name="TextBox 21625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27" name="TextBox 21626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628" name="TextBox 21627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29" name="TextBox 21628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30" name="TextBox 21629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31" name="TextBox 2163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32" name="TextBox 2163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33" name="TextBox 2163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634" name="TextBox 21633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35" name="TextBox 21634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636" name="TextBox 21635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37" name="TextBox 21636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38" name="TextBox 21637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39" name="TextBox 21638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40" name="TextBox 21639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41" name="TextBox 2164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642" name="TextBox 2164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43" name="TextBox 2164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644" name="TextBox 21643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45" name="TextBox 21644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46" name="TextBox 21645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47" name="TextBox 21646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48" name="TextBox 21647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49" name="TextBox 21648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650" name="TextBox 21649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51" name="TextBox 2165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652" name="TextBox 2165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53" name="TextBox 2165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54" name="TextBox 21653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55" name="TextBox 21654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56" name="TextBox 21655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57" name="TextBox 21656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658" name="TextBox 21657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59" name="TextBox 21658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660" name="TextBox 21659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61" name="TextBox 2166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62" name="TextBox 2166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63" name="TextBox 2166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64" name="TextBox 21663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65" name="TextBox 21664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1351"/>
    <xdr:sp macro="" textlink="">
      <xdr:nvSpPr>
        <xdr:cNvPr id="21666" name="TextBox 21665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67" name="TextBox 21666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668" name="TextBox 21667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69" name="TextBox 21668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70" name="TextBox 21669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71" name="TextBox 2167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72" name="TextBox 2167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73" name="TextBox 2167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74" name="TextBox 21673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675" name="TextBox 21674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76" name="TextBox 21675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77" name="TextBox 21676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78" name="TextBox 21677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79" name="TextBox 21678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80" name="TextBox 21679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81" name="TextBox 21680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1351"/>
    <xdr:sp macro="" textlink="">
      <xdr:nvSpPr>
        <xdr:cNvPr id="21682" name="TextBox 21681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1351"/>
    <xdr:sp macro="" textlink="">
      <xdr:nvSpPr>
        <xdr:cNvPr id="21683" name="TextBox 21682"/>
        <xdr:cNvSpPr txBox="1"/>
      </xdr:nvSpPr>
      <xdr:spPr>
        <a:xfrm>
          <a:off x="5850591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84" name="TextBox 21683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1351"/>
    <xdr:sp macro="" textlink="">
      <xdr:nvSpPr>
        <xdr:cNvPr id="21685" name="TextBox 21684"/>
        <xdr:cNvSpPr txBox="1"/>
      </xdr:nvSpPr>
      <xdr:spPr>
        <a:xfrm>
          <a:off x="5851712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686" name="TextBox 2168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687" name="TextBox 2168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688" name="TextBox 2168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689" name="TextBox 2168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690" name="TextBox 2168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691" name="TextBox 2169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692" name="TextBox 2169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693" name="TextBox 2169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694" name="TextBox 2169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695" name="TextBox 2169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696" name="TextBox 2169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697" name="TextBox 2169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698" name="TextBox 2169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699" name="TextBox 2169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700" name="TextBox 2169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01" name="TextBox 2170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02" name="TextBox 2170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03" name="TextBox 2170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04" name="TextBox 2170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05" name="TextBox 2170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706" name="TextBox 2170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07" name="TextBox 2170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708" name="TextBox 2170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09" name="TextBox 2170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10" name="TextBox 2170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11" name="TextBox 2171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12" name="TextBox 2171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13" name="TextBox 2171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714" name="TextBox 2171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15" name="TextBox 2171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716" name="TextBox 2171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17" name="TextBox 2171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18" name="TextBox 2171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19" name="TextBox 2171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20" name="TextBox 2171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21" name="TextBox 2172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22" name="TextBox 2172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23" name="TextBox 2172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24" name="TextBox 2172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25" name="TextBox 2172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26" name="TextBox 2172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727" name="TextBox 2172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28" name="TextBox 2172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729" name="TextBox 2172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30" name="TextBox 2172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31" name="TextBox 2173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32" name="TextBox 2173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33" name="TextBox 2173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34" name="TextBox 2173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735" name="TextBox 2173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36" name="TextBox 2173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737" name="TextBox 2173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38" name="TextBox 2173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39" name="TextBox 2173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40" name="TextBox 2173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41" name="TextBox 2174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42" name="TextBox 2174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743" name="TextBox 2174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44" name="TextBox 2174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745" name="TextBox 2174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46" name="TextBox 2174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47" name="TextBox 2174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48" name="TextBox 2174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49" name="TextBox 2174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50" name="TextBox 2174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751" name="TextBox 2175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52" name="TextBox 2175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753" name="TextBox 2175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54" name="TextBox 2175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55" name="TextBox 2175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56" name="TextBox 2175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57" name="TextBox 2175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58" name="TextBox 2175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759" name="TextBox 2175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60" name="TextBox 2175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761" name="TextBox 2176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62" name="TextBox 2176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63" name="TextBox 2176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64" name="TextBox 2176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65" name="TextBox 2176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66" name="TextBox 2176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767" name="TextBox 2176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68" name="TextBox 2176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769" name="TextBox 2176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70" name="TextBox 2176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71" name="TextBox 2177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72" name="TextBox 2177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73" name="TextBox 2177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74" name="TextBox 2177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775" name="TextBox 2177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76" name="TextBox 2177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777" name="TextBox 2177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78" name="TextBox 2177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79" name="TextBox 2177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80" name="TextBox 2177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81" name="TextBox 2178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82" name="TextBox 2178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783" name="TextBox 2178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84" name="TextBox 2178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785" name="TextBox 2178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86" name="TextBox 2178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87" name="TextBox 2178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88" name="TextBox 2178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89" name="TextBox 2178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90" name="TextBox 2178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791" name="TextBox 2179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92" name="TextBox 2179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793" name="TextBox 2179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94" name="TextBox 2179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95" name="TextBox 2179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96" name="TextBox 2179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797" name="TextBox 2179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798" name="TextBox 2179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799" name="TextBox 2179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00" name="TextBox 2179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801" name="TextBox 2180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02" name="TextBox 2180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03" name="TextBox 2180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04" name="TextBox 2180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05" name="TextBox 2180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06" name="TextBox 2180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807" name="TextBox 2180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08" name="TextBox 2180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809" name="TextBox 2180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10" name="TextBox 2180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11" name="TextBox 2181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12" name="TextBox 2181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13" name="TextBox 2181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14" name="TextBox 2181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815" name="TextBox 2181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16" name="TextBox 2181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817" name="TextBox 2181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18" name="TextBox 2181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19" name="TextBox 2181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20" name="TextBox 2181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21" name="TextBox 2182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22" name="TextBox 2182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823" name="TextBox 2182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24" name="TextBox 2182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825" name="TextBox 2182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26" name="TextBox 2182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27" name="TextBox 2182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28" name="TextBox 2182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29" name="TextBox 2182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30" name="TextBox 2182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831" name="TextBox 2183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32" name="TextBox 2183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833" name="TextBox 2183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34" name="TextBox 2183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35" name="TextBox 2183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36" name="TextBox 2183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37" name="TextBox 2183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38" name="TextBox 2183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839" name="TextBox 2183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40" name="TextBox 2183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841" name="TextBox 2184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42" name="TextBox 2184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43" name="TextBox 2184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44" name="TextBox 2184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45" name="TextBox 2184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46" name="TextBox 2184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847" name="TextBox 2184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48" name="TextBox 2184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849" name="TextBox 2184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50" name="TextBox 2184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51" name="TextBox 2185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52" name="TextBox 2185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53" name="TextBox 2185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54" name="TextBox 2185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855" name="TextBox 2185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56" name="TextBox 2185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857" name="TextBox 2185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58" name="TextBox 2185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59" name="TextBox 2185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60" name="TextBox 2185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61" name="TextBox 2186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62" name="TextBox 2186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863" name="TextBox 2186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64" name="TextBox 2186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865" name="TextBox 2186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66" name="TextBox 2186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67" name="TextBox 2186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68" name="TextBox 2186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69" name="TextBox 2186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70" name="TextBox 2186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871" name="TextBox 2187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72" name="TextBox 2187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873" name="TextBox 2187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74" name="TextBox 2187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75" name="TextBox 2187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76" name="TextBox 2187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77" name="TextBox 2187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78" name="TextBox 2187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79" name="TextBox 2187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80" name="TextBox 2187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81" name="TextBox 2188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82" name="TextBox 2188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883" name="TextBox 2188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84" name="TextBox 2188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885" name="TextBox 2188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86" name="TextBox 2188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87" name="TextBox 2188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88" name="TextBox 2188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89" name="TextBox 2188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90" name="TextBox 2188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91" name="TextBox 2189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92" name="TextBox 2189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893" name="TextBox 2189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94" name="TextBox 2189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895" name="TextBox 2189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96" name="TextBox 2189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97" name="TextBox 2189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898" name="TextBox 2189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899" name="TextBox 2189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00" name="TextBox 2189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901" name="TextBox 2190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02" name="TextBox 2190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903" name="TextBox 2190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04" name="TextBox 2190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05" name="TextBox 2190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06" name="TextBox 2190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07" name="TextBox 2190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08" name="TextBox 2190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909" name="TextBox 2190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10" name="TextBox 2190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911" name="TextBox 21910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12" name="TextBox 21911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13" name="TextBox 21912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14" name="TextBox 2191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15" name="TextBox 2191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16" name="TextBox 21915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17" name="TextBox 21916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18" name="TextBox 21917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19" name="TextBox 21918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20" name="TextBox 21919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21" name="TextBox 2192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922" name="TextBox 2192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23" name="TextBox 2192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924" name="TextBox 2192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25" name="TextBox 2192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26" name="TextBox 2192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27" name="TextBox 2192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28" name="TextBox 2192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29" name="TextBox 2192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930" name="TextBox 2192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31" name="TextBox 2193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932" name="TextBox 2193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33" name="TextBox 2193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34" name="TextBox 2193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35" name="TextBox 2193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36" name="TextBox 2193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37" name="TextBox 2193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938" name="TextBox 2193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39" name="TextBox 2193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940" name="TextBox 2193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41" name="TextBox 2194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42" name="TextBox 2194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43" name="TextBox 2194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44" name="TextBox 2194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45" name="TextBox 2194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946" name="TextBox 2194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47" name="TextBox 2194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948" name="TextBox 2194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49" name="TextBox 2194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50" name="TextBox 2194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51" name="TextBox 2195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52" name="TextBox 2195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53" name="TextBox 2195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954" name="TextBox 2195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55" name="TextBox 2195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956" name="TextBox 2195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57" name="TextBox 2195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58" name="TextBox 2195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59" name="TextBox 2195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60" name="TextBox 2195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61" name="TextBox 2196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962" name="TextBox 2196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63" name="TextBox 2196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964" name="TextBox 2196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65" name="TextBox 2196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66" name="TextBox 2196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67" name="TextBox 2196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68" name="TextBox 2196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69" name="TextBox 2196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970" name="TextBox 2196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71" name="TextBox 2197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972" name="TextBox 2197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73" name="TextBox 2197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74" name="TextBox 2197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75" name="TextBox 2197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76" name="TextBox 2197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77" name="TextBox 2197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978" name="TextBox 2197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79" name="TextBox 2197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980" name="TextBox 2197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81" name="TextBox 2198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82" name="TextBox 2198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83" name="TextBox 2198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84" name="TextBox 2198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85" name="TextBox 2198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986" name="TextBox 2198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87" name="TextBox 2198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988" name="TextBox 2198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89" name="TextBox 2198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90" name="TextBox 2198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91" name="TextBox 2199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92" name="TextBox 2199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93" name="TextBox 2199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1994" name="TextBox 2199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95" name="TextBox 2199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1996" name="TextBox 2199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97" name="TextBox 2199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1998" name="TextBox 2199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1999" name="TextBox 2199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00" name="TextBox 2199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01" name="TextBox 2200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2002" name="TextBox 2200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03" name="TextBox 2200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2004" name="TextBox 2200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05" name="TextBox 2200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06" name="TextBox 2200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07" name="TextBox 2200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08" name="TextBox 2200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09" name="TextBox 2200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2010" name="TextBox 2200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11" name="TextBox 2201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2012" name="TextBox 2201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13" name="TextBox 2201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14" name="TextBox 2201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15" name="TextBox 2201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16" name="TextBox 2201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17" name="TextBox 2201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2018" name="TextBox 2201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19" name="TextBox 2201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2020" name="TextBox 2201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21" name="TextBox 2202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22" name="TextBox 2202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23" name="TextBox 2202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24" name="TextBox 2202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25" name="TextBox 2202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2026" name="TextBox 2202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27" name="TextBox 2202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2028" name="TextBox 2202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29" name="TextBox 2202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30" name="TextBox 2202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31" name="TextBox 2203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32" name="TextBox 2203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33" name="TextBox 2203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2034" name="TextBox 2203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35" name="TextBox 2203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2036" name="TextBox 2203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37" name="TextBox 2203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38" name="TextBox 2203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39" name="TextBox 2203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40" name="TextBox 2203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41" name="TextBox 2204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2042" name="TextBox 2204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43" name="TextBox 2204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2044" name="TextBox 2204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45" name="TextBox 2204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46" name="TextBox 2204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47" name="TextBox 2204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48" name="TextBox 2204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49" name="TextBox 2204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2050" name="TextBox 2204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51" name="TextBox 2205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2052" name="TextBox 2205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53" name="TextBox 2205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54" name="TextBox 2205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55" name="TextBox 2205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56" name="TextBox 2205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57" name="TextBox 2205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2058" name="TextBox 2205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59" name="TextBox 2205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2060" name="TextBox 2205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61" name="TextBox 2206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62" name="TextBox 2206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63" name="TextBox 2206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64" name="TextBox 22063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65" name="TextBox 22064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1289237</xdr:colOff>
      <xdr:row>204</xdr:row>
      <xdr:rowOff>0</xdr:rowOff>
    </xdr:from>
    <xdr:ext cx="184731" cy="293374"/>
    <xdr:sp macro="" textlink="">
      <xdr:nvSpPr>
        <xdr:cNvPr id="22066" name="TextBox 2206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67" name="TextBox 2206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1260662</xdr:colOff>
      <xdr:row>204</xdr:row>
      <xdr:rowOff>0</xdr:rowOff>
    </xdr:from>
    <xdr:ext cx="184731" cy="293374"/>
    <xdr:sp macro="" textlink="">
      <xdr:nvSpPr>
        <xdr:cNvPr id="22068" name="TextBox 22067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69" name="TextBox 22068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70" name="TextBox 22069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71" name="TextBox 22070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72" name="TextBox 22071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73" name="TextBox 22072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74" name="TextBox 22073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75" name="TextBox 22074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3374"/>
    <xdr:sp macro="" textlink="">
      <xdr:nvSpPr>
        <xdr:cNvPr id="22076" name="TextBox 22075"/>
        <xdr:cNvSpPr txBox="1"/>
      </xdr:nvSpPr>
      <xdr:spPr>
        <a:xfrm>
          <a:off x="5851712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3374"/>
    <xdr:sp macro="" textlink="">
      <xdr:nvSpPr>
        <xdr:cNvPr id="22077" name="TextBox 22076"/>
        <xdr:cNvSpPr txBox="1"/>
      </xdr:nvSpPr>
      <xdr:spPr>
        <a:xfrm>
          <a:off x="5850591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078" name="TextBox 2207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079" name="TextBox 2207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080" name="TextBox 2207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081" name="TextBox 2208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082" name="TextBox 22081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083" name="TextBox 2208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084" name="TextBox 2208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085" name="TextBox 22084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086" name="TextBox 2208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087" name="TextBox 22086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088" name="TextBox 2208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089" name="TextBox 2208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090" name="TextBox 2208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091" name="TextBox 2209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092" name="TextBox 22091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093" name="TextBox 2209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094" name="TextBox 2209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095" name="TextBox 22094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096" name="TextBox 2209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097" name="TextBox 2209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098" name="TextBox 2209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099" name="TextBox 2209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100" name="TextBox 22099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01" name="TextBox 2210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02" name="TextBox 2210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03" name="TextBox 22102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104" name="TextBox 2210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05" name="TextBox 2210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06" name="TextBox 2210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07" name="TextBox 2210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108" name="TextBox 22107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09" name="TextBox 2210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10" name="TextBox 2210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11" name="TextBox 22110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12" name="TextBox 2211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13" name="TextBox 22112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14" name="TextBox 2211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15" name="TextBox 22114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6930" cy="292906"/>
    <xdr:sp macro="" textlink="">
      <xdr:nvSpPr>
        <xdr:cNvPr id="22116" name="TextBox 22115"/>
        <xdr:cNvSpPr txBox="1"/>
      </xdr:nvSpPr>
      <xdr:spPr>
        <a:xfrm>
          <a:off x="5850591" y="138684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117" name="TextBox 2211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18" name="TextBox 2211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19" name="TextBox 2211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20" name="TextBox 2211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121" name="TextBox 22120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22" name="TextBox 2212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23" name="TextBox 2212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24" name="TextBox 22123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125" name="TextBox 2212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26" name="TextBox 2212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27" name="TextBox 2212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28" name="TextBox 2212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129" name="TextBox 22128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30" name="TextBox 2212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31" name="TextBox 2213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32" name="TextBox 22131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133" name="TextBox 2213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34" name="TextBox 2213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35" name="TextBox 2213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36" name="TextBox 2213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137" name="TextBox 22136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38" name="TextBox 2213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39" name="TextBox 2213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40" name="TextBox 22139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141" name="TextBox 2214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42" name="TextBox 2214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43" name="TextBox 2214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44" name="TextBox 2214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145" name="TextBox 22144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46" name="TextBox 2214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47" name="TextBox 2214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48" name="TextBox 22147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149" name="TextBox 2214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50" name="TextBox 2214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51" name="TextBox 2215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52" name="TextBox 2215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153" name="TextBox 22152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54" name="TextBox 2215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55" name="TextBox 2215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56" name="TextBox 22155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157" name="TextBox 2215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58" name="TextBox 2215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59" name="TextBox 2215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60" name="TextBox 2215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161" name="TextBox 22160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62" name="TextBox 2216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63" name="TextBox 2216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64" name="TextBox 22163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165" name="TextBox 2216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66" name="TextBox 2216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67" name="TextBox 2216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68" name="TextBox 2216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169" name="TextBox 22168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70" name="TextBox 2216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71" name="TextBox 2217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72" name="TextBox 22171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173" name="TextBox 2217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74" name="TextBox 2217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75" name="TextBox 2217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76" name="TextBox 2217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177" name="TextBox 22176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78" name="TextBox 2217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79" name="TextBox 2217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80" name="TextBox 22179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181" name="TextBox 2218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82" name="TextBox 2218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83" name="TextBox 2218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84" name="TextBox 2218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185" name="TextBox 22184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86" name="TextBox 2218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87" name="TextBox 2218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88" name="TextBox 22187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189" name="TextBox 2218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90" name="TextBox 2218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91" name="TextBox 2219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92" name="TextBox 2219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193" name="TextBox 22192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94" name="TextBox 2219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95" name="TextBox 2219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196" name="TextBox 22195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197" name="TextBox 2219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198" name="TextBox 2219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199" name="TextBox 2219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00" name="TextBox 2219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201" name="TextBox 22200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02" name="TextBox 2220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03" name="TextBox 2220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204" name="TextBox 22203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205" name="TextBox 2220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06" name="TextBox 2220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07" name="TextBox 2220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08" name="TextBox 2220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209" name="TextBox 22208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10" name="TextBox 2220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11" name="TextBox 2221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212" name="TextBox 22211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213" name="TextBox 2221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14" name="TextBox 2221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15" name="TextBox 2221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16" name="TextBox 2221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217" name="TextBox 22216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18" name="TextBox 2221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19" name="TextBox 2221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220" name="TextBox 22219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221" name="TextBox 2222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22" name="TextBox 2222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23" name="TextBox 2222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24" name="TextBox 2222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225" name="TextBox 22224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26" name="TextBox 2222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27" name="TextBox 2222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228" name="TextBox 22227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229" name="TextBox 2222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30" name="TextBox 2222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31" name="TextBox 2223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32" name="TextBox 2223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233" name="TextBox 22232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34" name="TextBox 2223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35" name="TextBox 2223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236" name="TextBox 22235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237" name="TextBox 2223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38" name="TextBox 2223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39" name="TextBox 2223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40" name="TextBox 2223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241" name="TextBox 22240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42" name="TextBox 2224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43" name="TextBox 2224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244" name="TextBox 22243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245" name="TextBox 2224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46" name="TextBox 2224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47" name="TextBox 2224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48" name="TextBox 2224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249" name="TextBox 22248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50" name="TextBox 2224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51" name="TextBox 2225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252" name="TextBox 22251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253" name="TextBox 2225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54" name="TextBox 2225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55" name="TextBox 2225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56" name="TextBox 2225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257" name="TextBox 22256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58" name="TextBox 2225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59" name="TextBox 2225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260" name="TextBox 22259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261" name="TextBox 2226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62" name="TextBox 2226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63" name="TextBox 2226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64" name="TextBox 2226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265" name="TextBox 22264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66" name="TextBox 2226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67" name="TextBox 2226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268" name="TextBox 22267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5"/>
    <xdr:sp macro="" textlink="">
      <xdr:nvSpPr>
        <xdr:cNvPr id="22269" name="TextBox 22268"/>
        <xdr:cNvSpPr txBox="1"/>
      </xdr:nvSpPr>
      <xdr:spPr>
        <a:xfrm>
          <a:off x="5850591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5"/>
    <xdr:sp macro="" textlink="">
      <xdr:nvSpPr>
        <xdr:cNvPr id="22270" name="TextBox 22269"/>
        <xdr:cNvSpPr txBox="1"/>
      </xdr:nvSpPr>
      <xdr:spPr>
        <a:xfrm>
          <a:off x="5851712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5"/>
    <xdr:sp macro="" textlink="">
      <xdr:nvSpPr>
        <xdr:cNvPr id="22271" name="TextBox 22270"/>
        <xdr:cNvSpPr txBox="1"/>
      </xdr:nvSpPr>
      <xdr:spPr>
        <a:xfrm>
          <a:off x="5851712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5"/>
    <xdr:sp macro="" textlink="">
      <xdr:nvSpPr>
        <xdr:cNvPr id="22272" name="TextBox 22271"/>
        <xdr:cNvSpPr txBox="1"/>
      </xdr:nvSpPr>
      <xdr:spPr>
        <a:xfrm>
          <a:off x="5850591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273" name="TextBox 2227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74" name="TextBox 2227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75" name="TextBox 2227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76" name="TextBox 2227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277" name="TextBox 22276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78" name="TextBox 2227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79" name="TextBox 2227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280" name="TextBox 22279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81" name="TextBox 2228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282" name="TextBox 22281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283" name="TextBox 2228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84" name="TextBox 2228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85" name="TextBox 2228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86" name="TextBox 2228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287" name="TextBox 22286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88" name="TextBox 2228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89" name="TextBox 2228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290" name="TextBox 22289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291" name="TextBox 2229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92" name="TextBox 2229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93" name="TextBox 2229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94" name="TextBox 2229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295" name="TextBox 22294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296" name="TextBox 2229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297" name="TextBox 2229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298" name="TextBox 22297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299" name="TextBox 2229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00" name="TextBox 2229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01" name="TextBox 2230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02" name="TextBox 2230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303" name="TextBox 22302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04" name="TextBox 2230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05" name="TextBox 2230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06" name="TextBox 22305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07" name="TextBox 2230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08" name="TextBox 22307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09" name="TextBox 2230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10" name="TextBox 22309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6930" cy="292906"/>
    <xdr:sp macro="" textlink="">
      <xdr:nvSpPr>
        <xdr:cNvPr id="22311" name="TextBox 22310"/>
        <xdr:cNvSpPr txBox="1"/>
      </xdr:nvSpPr>
      <xdr:spPr>
        <a:xfrm>
          <a:off x="5850591" y="138684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312" name="TextBox 2231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13" name="TextBox 2231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14" name="TextBox 2231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15" name="TextBox 2231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316" name="TextBox 22315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17" name="TextBox 2231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18" name="TextBox 2231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19" name="TextBox 22318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320" name="TextBox 2231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21" name="TextBox 2232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22" name="TextBox 2232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23" name="TextBox 2232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324" name="TextBox 22323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25" name="TextBox 2232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26" name="TextBox 2232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27" name="TextBox 22326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328" name="TextBox 2232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29" name="TextBox 2232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30" name="TextBox 2232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31" name="TextBox 2233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332" name="TextBox 22331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33" name="TextBox 2233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34" name="TextBox 2233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35" name="TextBox 22334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336" name="TextBox 2233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37" name="TextBox 2233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38" name="TextBox 2233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39" name="TextBox 2233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340" name="TextBox 22339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41" name="TextBox 2234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42" name="TextBox 2234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43" name="TextBox 22342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344" name="TextBox 2234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45" name="TextBox 2234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46" name="TextBox 2234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47" name="TextBox 2234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348" name="TextBox 22347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49" name="TextBox 2234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50" name="TextBox 2234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51" name="TextBox 22350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352" name="TextBox 2235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53" name="TextBox 2235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54" name="TextBox 2235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55" name="TextBox 2235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356" name="TextBox 22355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57" name="TextBox 2235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58" name="TextBox 2235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59" name="TextBox 22358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360" name="TextBox 2235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61" name="TextBox 2236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62" name="TextBox 2236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63" name="TextBox 2236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364" name="TextBox 22363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65" name="TextBox 2236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66" name="TextBox 2236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67" name="TextBox 22366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368" name="TextBox 2236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69" name="TextBox 2236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70" name="TextBox 2236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71" name="TextBox 2237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372" name="TextBox 22371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73" name="TextBox 2237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74" name="TextBox 2237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75" name="TextBox 22374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376" name="TextBox 2237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77" name="TextBox 2237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78" name="TextBox 2237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79" name="TextBox 2237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380" name="TextBox 22379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81" name="TextBox 2238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82" name="TextBox 2238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83" name="TextBox 22382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384" name="TextBox 2238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85" name="TextBox 2238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86" name="TextBox 2238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87" name="TextBox 2238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388" name="TextBox 22387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89" name="TextBox 2238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90" name="TextBox 2238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91" name="TextBox 22390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392" name="TextBox 2239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93" name="TextBox 2239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94" name="TextBox 2239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95" name="TextBox 2239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396" name="TextBox 22395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397" name="TextBox 2239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398" name="TextBox 2239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399" name="TextBox 22398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400" name="TextBox 2239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01" name="TextBox 2240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02" name="TextBox 2240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03" name="TextBox 2240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404" name="TextBox 22403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05" name="TextBox 2240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06" name="TextBox 2240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407" name="TextBox 22406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408" name="TextBox 2240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09" name="TextBox 2240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10" name="TextBox 2240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11" name="TextBox 2241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412" name="TextBox 22411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13" name="TextBox 2241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14" name="TextBox 2241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415" name="TextBox 22414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416" name="TextBox 2241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17" name="TextBox 2241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18" name="TextBox 2241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19" name="TextBox 2241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420" name="TextBox 22419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21" name="TextBox 2242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22" name="TextBox 2242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423" name="TextBox 22422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424" name="TextBox 2242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25" name="TextBox 2242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26" name="TextBox 2242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27" name="TextBox 2242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428" name="TextBox 22427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29" name="TextBox 2242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30" name="TextBox 2242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431" name="TextBox 22430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432" name="TextBox 2243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33" name="TextBox 2243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34" name="TextBox 2243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35" name="TextBox 2243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436" name="TextBox 22435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37" name="TextBox 2243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38" name="TextBox 2243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439" name="TextBox 22438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440" name="TextBox 2243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41" name="TextBox 2244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42" name="TextBox 2244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43" name="TextBox 2244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444" name="TextBox 22443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45" name="TextBox 2244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46" name="TextBox 2244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447" name="TextBox 22446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448" name="TextBox 2244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49" name="TextBox 2244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50" name="TextBox 2244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51" name="TextBox 2245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452" name="TextBox 22451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53" name="TextBox 2245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54" name="TextBox 2245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455" name="TextBox 22454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456" name="TextBox 2245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57" name="TextBox 2245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58" name="TextBox 2245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59" name="TextBox 2245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460" name="TextBox 22459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61" name="TextBox 2246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62" name="TextBox 2246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463" name="TextBox 22462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5"/>
    <xdr:sp macro="" textlink="">
      <xdr:nvSpPr>
        <xdr:cNvPr id="22464" name="TextBox 22463"/>
        <xdr:cNvSpPr txBox="1"/>
      </xdr:nvSpPr>
      <xdr:spPr>
        <a:xfrm>
          <a:off x="5850591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5"/>
    <xdr:sp macro="" textlink="">
      <xdr:nvSpPr>
        <xdr:cNvPr id="22465" name="TextBox 22464"/>
        <xdr:cNvSpPr txBox="1"/>
      </xdr:nvSpPr>
      <xdr:spPr>
        <a:xfrm>
          <a:off x="5851712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5"/>
    <xdr:sp macro="" textlink="">
      <xdr:nvSpPr>
        <xdr:cNvPr id="22466" name="TextBox 22465"/>
        <xdr:cNvSpPr txBox="1"/>
      </xdr:nvSpPr>
      <xdr:spPr>
        <a:xfrm>
          <a:off x="5850591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467" name="TextBox 2246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68" name="TextBox 2246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69" name="TextBox 2246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70" name="TextBox 2246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471" name="TextBox 22470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72" name="TextBox 2247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73" name="TextBox 2247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474" name="TextBox 22473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75" name="TextBox 2247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476" name="TextBox 22475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477" name="TextBox 2247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78" name="TextBox 2247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79" name="TextBox 2247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80" name="TextBox 2247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481" name="TextBox 22480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82" name="TextBox 22481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83" name="TextBox 2248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484" name="TextBox 22483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485" name="TextBox 2248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86" name="TextBox 2248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87" name="TextBox 22486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88" name="TextBox 2248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489" name="TextBox 22488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90" name="TextBox 22489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91" name="TextBox 2249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492" name="TextBox 22491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493" name="TextBox 2249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94" name="TextBox 22493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95" name="TextBox 22494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96" name="TextBox 22495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497" name="TextBox 22496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498" name="TextBox 22497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499" name="TextBox 22498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00" name="TextBox 22499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01" name="TextBox 22500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02" name="TextBox 22501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03" name="TextBox 22502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04" name="TextBox 22503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6930" cy="292906"/>
    <xdr:sp macro="" textlink="">
      <xdr:nvSpPr>
        <xdr:cNvPr id="22505" name="TextBox 22504"/>
        <xdr:cNvSpPr txBox="1"/>
      </xdr:nvSpPr>
      <xdr:spPr>
        <a:xfrm>
          <a:off x="5850591" y="138684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506" name="TextBox 2250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07" name="TextBox 2250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08" name="TextBox 2250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09" name="TextBox 2250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510" name="TextBox 22509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11" name="TextBox 2251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12" name="TextBox 2251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13" name="TextBox 22512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514" name="TextBox 2251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15" name="TextBox 2251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16" name="TextBox 2251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17" name="TextBox 2251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518" name="TextBox 22517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19" name="TextBox 2251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20" name="TextBox 2251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21" name="TextBox 22520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522" name="TextBox 2252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23" name="TextBox 2252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24" name="TextBox 2252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25" name="TextBox 2252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526" name="TextBox 22525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27" name="TextBox 2252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28" name="TextBox 2252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29" name="TextBox 22528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530" name="TextBox 2252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31" name="TextBox 2253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32" name="TextBox 2253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33" name="TextBox 2253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534" name="TextBox 22533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35" name="TextBox 2253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36" name="TextBox 2253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37" name="TextBox 22536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538" name="TextBox 2253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39" name="TextBox 2253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40" name="TextBox 2253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41" name="TextBox 2254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542" name="TextBox 22541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43" name="TextBox 2254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44" name="TextBox 2254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45" name="TextBox 22544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546" name="TextBox 2254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47" name="TextBox 2254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48" name="TextBox 2254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49" name="TextBox 2254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550" name="TextBox 22549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51" name="TextBox 2255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52" name="TextBox 2255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53" name="TextBox 22552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554" name="TextBox 2255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55" name="TextBox 2255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56" name="TextBox 2255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57" name="TextBox 2255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558" name="TextBox 22557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59" name="TextBox 2255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60" name="TextBox 2255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61" name="TextBox 22560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562" name="TextBox 2256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63" name="TextBox 2256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64" name="TextBox 2256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65" name="TextBox 2256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566" name="TextBox 22565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67" name="TextBox 2256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68" name="TextBox 2256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69" name="TextBox 22568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570" name="TextBox 2256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71" name="TextBox 2257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72" name="TextBox 2257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73" name="TextBox 2257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574" name="TextBox 22573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75" name="TextBox 2257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76" name="TextBox 2257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77" name="TextBox 22576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578" name="TextBox 2257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79" name="TextBox 2257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80" name="TextBox 2257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81" name="TextBox 2258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582" name="TextBox 22581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83" name="TextBox 2258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84" name="TextBox 2258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85" name="TextBox 22584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586" name="TextBox 2258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87" name="TextBox 2258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88" name="TextBox 2258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89" name="TextBox 2258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590" name="TextBox 22589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91" name="TextBox 2259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92" name="TextBox 2259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593" name="TextBox 22592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594" name="TextBox 2259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95" name="TextBox 2259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596" name="TextBox 2259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97" name="TextBox 2259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598" name="TextBox 22597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599" name="TextBox 2259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00" name="TextBox 2259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601" name="TextBox 22600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602" name="TextBox 2260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03" name="TextBox 2260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04" name="TextBox 2260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05" name="TextBox 2260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606" name="TextBox 22605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07" name="TextBox 2260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08" name="TextBox 2260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609" name="TextBox 22608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610" name="TextBox 2260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11" name="TextBox 2261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12" name="TextBox 2261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13" name="TextBox 2261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614" name="TextBox 22613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15" name="TextBox 2261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16" name="TextBox 2261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617" name="TextBox 22616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618" name="TextBox 2261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19" name="TextBox 2261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20" name="TextBox 2261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21" name="TextBox 2262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622" name="TextBox 22621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23" name="TextBox 2262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24" name="TextBox 2262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625" name="TextBox 22624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626" name="TextBox 2262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27" name="TextBox 2262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28" name="TextBox 2262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29" name="TextBox 2262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630" name="TextBox 22629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31" name="TextBox 2263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32" name="TextBox 2263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633" name="TextBox 22632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634" name="TextBox 2263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35" name="TextBox 2263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36" name="TextBox 2263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37" name="TextBox 2263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638" name="TextBox 22637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39" name="TextBox 22638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40" name="TextBox 2263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641" name="TextBox 22640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642" name="TextBox 2264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43" name="TextBox 2264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44" name="TextBox 22643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45" name="TextBox 2264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646" name="TextBox 22645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47" name="TextBox 22646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48" name="TextBox 22647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649" name="TextBox 22648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1279712</xdr:colOff>
      <xdr:row>204</xdr:row>
      <xdr:rowOff>0</xdr:rowOff>
    </xdr:from>
    <xdr:ext cx="184731" cy="292906"/>
    <xdr:sp macro="" textlink="">
      <xdr:nvSpPr>
        <xdr:cNvPr id="22650" name="TextBox 22649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51" name="TextBox 22650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52" name="TextBox 22651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53" name="TextBox 22652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1241612</xdr:colOff>
      <xdr:row>204</xdr:row>
      <xdr:rowOff>0</xdr:rowOff>
    </xdr:from>
    <xdr:ext cx="184730" cy="292906"/>
    <xdr:sp macro="" textlink="">
      <xdr:nvSpPr>
        <xdr:cNvPr id="22654" name="TextBox 22653"/>
        <xdr:cNvSpPr txBox="1"/>
      </xdr:nvSpPr>
      <xdr:spPr>
        <a:xfrm>
          <a:off x="5851712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1364316</xdr:colOff>
      <xdr:row>204</xdr:row>
      <xdr:rowOff>0</xdr:rowOff>
    </xdr:from>
    <xdr:ext cx="184730" cy="292906"/>
    <xdr:sp macro="" textlink="">
      <xdr:nvSpPr>
        <xdr:cNvPr id="22655" name="TextBox 22654"/>
        <xdr:cNvSpPr txBox="1"/>
      </xdr:nvSpPr>
      <xdr:spPr>
        <a:xfrm>
          <a:off x="5850591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6"/>
    <xdr:sp macro="" textlink="">
      <xdr:nvSpPr>
        <xdr:cNvPr id="22656" name="TextBox 22655"/>
        <xdr:cNvSpPr txBox="1"/>
      </xdr:nvSpPr>
      <xdr:spPr>
        <a:xfrm>
          <a:off x="5851712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6"/>
    <xdr:sp macro="" textlink="">
      <xdr:nvSpPr>
        <xdr:cNvPr id="22657" name="TextBox 22656"/>
        <xdr:cNvSpPr txBox="1"/>
      </xdr:nvSpPr>
      <xdr:spPr>
        <a:xfrm>
          <a:off x="5850591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5"/>
    <xdr:sp macro="" textlink="">
      <xdr:nvSpPr>
        <xdr:cNvPr id="22658" name="TextBox 22657"/>
        <xdr:cNvSpPr txBox="1"/>
      </xdr:nvSpPr>
      <xdr:spPr>
        <a:xfrm>
          <a:off x="5850591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5"/>
    <xdr:sp macro="" textlink="">
      <xdr:nvSpPr>
        <xdr:cNvPr id="22659" name="TextBox 22658"/>
        <xdr:cNvSpPr txBox="1"/>
      </xdr:nvSpPr>
      <xdr:spPr>
        <a:xfrm>
          <a:off x="5851712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1251137</xdr:colOff>
      <xdr:row>204</xdr:row>
      <xdr:rowOff>0</xdr:rowOff>
    </xdr:from>
    <xdr:ext cx="184731" cy="292905"/>
    <xdr:sp macro="" textlink="">
      <xdr:nvSpPr>
        <xdr:cNvPr id="22660" name="TextBox 22659"/>
        <xdr:cNvSpPr txBox="1"/>
      </xdr:nvSpPr>
      <xdr:spPr>
        <a:xfrm>
          <a:off x="5851712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7</xdr:col>
      <xdr:colOff>1373841</xdr:colOff>
      <xdr:row>204</xdr:row>
      <xdr:rowOff>0</xdr:rowOff>
    </xdr:from>
    <xdr:ext cx="184731" cy="292905"/>
    <xdr:sp macro="" textlink="">
      <xdr:nvSpPr>
        <xdr:cNvPr id="22661" name="TextBox 22660"/>
        <xdr:cNvSpPr txBox="1"/>
      </xdr:nvSpPr>
      <xdr:spPr>
        <a:xfrm>
          <a:off x="5850591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662" name="TextBox 2266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63" name="TextBox 2266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664" name="TextBox 2266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65" name="TextBox 2266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666" name="TextBox 2266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67" name="TextBox 2266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668" name="TextBox 2266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69" name="TextBox 2266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670" name="TextBox 2266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71" name="TextBox 2267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672" name="TextBox 2267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73" name="TextBox 2267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674" name="TextBox 2267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75" name="TextBox 2267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676" name="TextBox 2267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77" name="TextBox 2267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678" name="TextBox 2267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79" name="TextBox 2267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680" name="TextBox 2267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81" name="TextBox 2268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682" name="TextBox 2268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83" name="TextBox 2268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684" name="TextBox 2268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85" name="TextBox 2268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686" name="TextBox 2268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87" name="TextBox 2268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688" name="TextBox 2268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89" name="TextBox 2268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690" name="TextBox 2268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91" name="TextBox 2269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692" name="TextBox 2269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93" name="TextBox 2269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694" name="TextBox 2269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95" name="TextBox 2269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696" name="TextBox 2269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97" name="TextBox 2269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698" name="TextBox 2269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699" name="TextBox 2269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00" name="TextBox 2269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701" name="TextBox 2270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02" name="TextBox 2270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703" name="TextBox 2270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04" name="TextBox 2270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05" name="TextBox 2270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06" name="TextBox 2270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07" name="TextBox 2270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08" name="TextBox 2270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709" name="TextBox 2270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10" name="TextBox 2270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711" name="TextBox 2271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12" name="TextBox 2271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13" name="TextBox 2271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14" name="TextBox 2271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15" name="TextBox 2271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16" name="TextBox 2271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717" name="TextBox 2271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18" name="TextBox 2271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719" name="TextBox 2271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20" name="TextBox 2271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21" name="TextBox 2272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22" name="TextBox 2272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23" name="TextBox 2272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24" name="TextBox 2272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725" name="TextBox 2272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26" name="TextBox 2272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727" name="TextBox 2272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28" name="TextBox 2272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29" name="TextBox 2272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30" name="TextBox 2272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31" name="TextBox 2273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32" name="TextBox 2273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733" name="TextBox 2273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34" name="TextBox 2273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735" name="TextBox 2273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36" name="TextBox 2273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37" name="TextBox 2273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38" name="TextBox 2273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39" name="TextBox 2273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40" name="TextBox 2273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741" name="TextBox 2274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42" name="TextBox 2274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743" name="TextBox 2274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44" name="TextBox 2274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45" name="TextBox 2274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46" name="TextBox 2274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47" name="TextBox 2274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48" name="TextBox 2274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749" name="TextBox 2274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50" name="TextBox 2274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751" name="TextBox 2275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52" name="TextBox 2275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53" name="TextBox 2275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54" name="TextBox 2275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55" name="TextBox 2275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56" name="TextBox 2275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757" name="TextBox 2275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58" name="TextBox 2275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759" name="TextBox 2275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60" name="TextBox 2275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61" name="TextBox 2276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62" name="TextBox 2276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63" name="TextBox 2276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64" name="TextBox 2276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765" name="TextBox 2276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66" name="TextBox 2276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767" name="TextBox 2276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68" name="TextBox 2276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69" name="TextBox 2276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70" name="TextBox 2276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71" name="TextBox 2277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72" name="TextBox 2277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773" name="TextBox 2277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74" name="TextBox 2277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775" name="TextBox 2277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76" name="TextBox 2277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77" name="TextBox 2277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78" name="TextBox 2277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79" name="TextBox 2277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80" name="TextBox 2277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781" name="TextBox 2278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82" name="TextBox 2278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783" name="TextBox 2278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84" name="TextBox 2278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85" name="TextBox 2278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86" name="TextBox 2278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87" name="TextBox 2278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88" name="TextBox 2278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789" name="TextBox 2278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90" name="TextBox 2278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791" name="TextBox 2279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92" name="TextBox 2279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93" name="TextBox 2279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94" name="TextBox 2279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795" name="TextBox 2279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96" name="TextBox 2279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797" name="TextBox 2279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798" name="TextBox 2279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799" name="TextBox 2279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00" name="TextBox 2279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01" name="TextBox 2280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02" name="TextBox 2280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03" name="TextBox 2280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04" name="TextBox 2280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805" name="TextBox 2280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06" name="TextBox 2280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807" name="TextBox 2280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08" name="TextBox 2280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09" name="TextBox 2280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10" name="TextBox 2280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11" name="TextBox 2281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12" name="TextBox 2281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813" name="TextBox 2281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14" name="TextBox 2281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815" name="TextBox 2281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16" name="TextBox 2281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17" name="TextBox 2281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18" name="TextBox 2281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19" name="TextBox 2281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20" name="TextBox 2281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821" name="TextBox 2282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22" name="TextBox 2282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823" name="TextBox 2282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24" name="TextBox 2282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25" name="TextBox 2282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26" name="TextBox 2282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27" name="TextBox 2282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28" name="TextBox 2282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29" name="TextBox 2282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830" name="TextBox 2282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31" name="TextBox 2283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32" name="TextBox 2283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33" name="TextBox 2283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34" name="TextBox 2283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35" name="TextBox 2283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36" name="TextBox 2283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837" name="TextBox 2283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38" name="TextBox 2283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39" name="TextBox 2283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40" name="TextBox 2283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41" name="TextBox 2284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42" name="TextBox 2284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843" name="TextBox 2284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44" name="TextBox 2284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845" name="TextBox 2284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46" name="TextBox 2284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47" name="TextBox 2284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48" name="TextBox 2284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49" name="TextBox 2284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50" name="TextBox 2284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51" name="TextBox 2285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52" name="TextBox 2285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853" name="TextBox 2285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54" name="TextBox 2285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855" name="TextBox 2285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56" name="TextBox 2285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57" name="TextBox 2285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58" name="TextBox 2285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59" name="TextBox 2285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60" name="TextBox 2285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861" name="TextBox 2286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62" name="TextBox 2286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863" name="TextBox 2286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64" name="TextBox 2286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65" name="TextBox 2286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66" name="TextBox 2286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67" name="TextBox 2286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68" name="TextBox 2286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869" name="TextBox 2286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70" name="TextBox 2286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871" name="TextBox 2287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72" name="TextBox 2287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73" name="TextBox 2287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74" name="TextBox 2287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75" name="TextBox 2287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76" name="TextBox 2287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77" name="TextBox 2287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78" name="TextBox 2287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79" name="TextBox 2287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80" name="TextBox 2287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81" name="TextBox 2288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882" name="TextBox 2288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83" name="TextBox 2288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884" name="TextBox 2288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85" name="TextBox 2288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86" name="TextBox 2288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87" name="TextBox 2288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88" name="TextBox 2288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89" name="TextBox 2288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890" name="TextBox 2288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91" name="TextBox 2289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892" name="TextBox 2289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93" name="TextBox 2289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94" name="TextBox 2289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95" name="TextBox 2289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896" name="TextBox 2289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97" name="TextBox 2289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898" name="TextBox 2289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899" name="TextBox 2289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900" name="TextBox 2289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01" name="TextBox 2290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02" name="TextBox 2290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03" name="TextBox 2290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04" name="TextBox 2290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05" name="TextBox 2290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906" name="TextBox 2290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07" name="TextBox 2290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908" name="TextBox 2290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09" name="TextBox 2290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10" name="TextBox 2290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11" name="TextBox 2291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12" name="TextBox 2291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13" name="TextBox 2291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914" name="TextBox 2291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15" name="TextBox 2291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916" name="TextBox 2291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17" name="TextBox 2291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18" name="TextBox 2291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19" name="TextBox 2291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20" name="TextBox 2291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21" name="TextBox 2292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922" name="TextBox 2292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23" name="TextBox 2292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924" name="TextBox 2292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25" name="TextBox 2292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26" name="TextBox 2292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27" name="TextBox 2292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28" name="TextBox 2292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29" name="TextBox 2292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930" name="TextBox 2292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31" name="TextBox 2293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932" name="TextBox 2293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33" name="TextBox 2293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34" name="TextBox 2293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35" name="TextBox 2293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36" name="TextBox 2293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37" name="TextBox 2293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938" name="TextBox 2293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39" name="TextBox 2293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940" name="TextBox 2293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41" name="TextBox 2294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42" name="TextBox 2294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43" name="TextBox 2294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44" name="TextBox 2294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45" name="TextBox 2294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946" name="TextBox 2294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47" name="TextBox 2294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948" name="TextBox 2294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49" name="TextBox 2294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50" name="TextBox 2294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51" name="TextBox 2295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52" name="TextBox 2295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53" name="TextBox 2295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954" name="TextBox 2295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55" name="TextBox 2295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956" name="TextBox 2295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57" name="TextBox 2295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58" name="TextBox 2295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59" name="TextBox 2295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60" name="TextBox 2295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61" name="TextBox 2296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962" name="TextBox 2296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63" name="TextBox 2296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964" name="TextBox 2296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65" name="TextBox 2296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66" name="TextBox 2296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67" name="TextBox 2296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68" name="TextBox 2296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69" name="TextBox 2296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970" name="TextBox 2296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71" name="TextBox 2297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972" name="TextBox 2297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73" name="TextBox 2297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74" name="TextBox 2297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75" name="TextBox 2297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76" name="TextBox 2297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77" name="TextBox 2297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978" name="TextBox 2297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79" name="TextBox 2297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980" name="TextBox 2297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81" name="TextBox 2298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82" name="TextBox 2298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83" name="TextBox 2298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84" name="TextBox 2298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85" name="TextBox 2298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986" name="TextBox 2298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87" name="TextBox 2298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988" name="TextBox 2298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89" name="TextBox 2298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90" name="TextBox 2298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91" name="TextBox 2299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92" name="TextBox 2299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93" name="TextBox 2299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2994" name="TextBox 2299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95" name="TextBox 2299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2996" name="TextBox 2299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97" name="TextBox 2299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2998" name="TextBox 2299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2999" name="TextBox 2299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00" name="TextBox 2299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01" name="TextBox 2300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002" name="TextBox 2300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03" name="TextBox 2300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004" name="TextBox 2300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05" name="TextBox 2300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06" name="TextBox 2300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07" name="TextBox 2300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08" name="TextBox 2300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09" name="TextBox 2300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010" name="TextBox 2300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11" name="TextBox 2301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012" name="TextBox 2301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13" name="TextBox 2301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14" name="TextBox 2301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15" name="TextBox 2301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16" name="TextBox 2301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17" name="TextBox 2301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018" name="TextBox 2301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19" name="TextBox 2301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020" name="TextBox 2301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21" name="TextBox 2302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22" name="TextBox 2302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23" name="TextBox 2302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24" name="TextBox 2302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25" name="TextBox 2302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026" name="TextBox 2302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27" name="TextBox 2302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028" name="TextBox 2302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29" name="TextBox 2302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30" name="TextBox 2302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31" name="TextBox 2303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32" name="TextBox 2303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33" name="TextBox 2303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34" name="TextBox 2303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35" name="TextBox 2303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36" name="TextBox 2303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37" name="TextBox 2303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038" name="TextBox 2303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39" name="TextBox 2303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040" name="TextBox 2303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41" name="TextBox 2304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42" name="TextBox 2304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43" name="TextBox 2304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44" name="TextBox 2304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45" name="TextBox 2304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46" name="TextBox 2304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47" name="TextBox 2304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048" name="TextBox 2304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49" name="TextBox 2304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050" name="TextBox 2304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51" name="TextBox 2305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52" name="TextBox 2305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53" name="TextBox 2305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54" name="TextBox 2305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55" name="TextBox 2305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056" name="TextBox 2305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57" name="TextBox 2305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058" name="TextBox 2305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59" name="TextBox 2305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60" name="TextBox 2305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61" name="TextBox 2306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62" name="TextBox 2306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63" name="TextBox 2306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064" name="TextBox 2306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65" name="TextBox 2306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066" name="TextBox 2306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67" name="TextBox 2306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68" name="TextBox 2306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69" name="TextBox 2306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70" name="TextBox 2306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71" name="TextBox 2307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72" name="TextBox 2307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73" name="TextBox 2307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74" name="TextBox 2307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75" name="TextBox 2307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76" name="TextBox 2307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077" name="TextBox 2307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78" name="TextBox 2307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079" name="TextBox 2307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80" name="TextBox 2307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81" name="TextBox 2308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82" name="TextBox 2308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83" name="TextBox 2308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84" name="TextBox 2308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085" name="TextBox 2308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86" name="TextBox 2308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087" name="TextBox 2308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88" name="TextBox 2308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89" name="TextBox 2308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90" name="TextBox 2308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91" name="TextBox 2309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92" name="TextBox 2309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093" name="TextBox 2309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94" name="TextBox 2309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095" name="TextBox 2309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96" name="TextBox 2309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97" name="TextBox 2309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098" name="TextBox 2309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099" name="TextBox 2309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00" name="TextBox 2309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101" name="TextBox 2310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02" name="TextBox 2310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103" name="TextBox 2310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04" name="TextBox 2310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05" name="TextBox 2310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06" name="TextBox 2310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07" name="TextBox 2310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08" name="TextBox 2310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109" name="TextBox 2310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10" name="TextBox 2310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111" name="TextBox 2311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12" name="TextBox 2311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13" name="TextBox 2311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14" name="TextBox 2311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15" name="TextBox 2311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16" name="TextBox 2311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117" name="TextBox 2311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18" name="TextBox 2311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119" name="TextBox 2311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20" name="TextBox 2311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21" name="TextBox 2312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22" name="TextBox 2312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23" name="TextBox 2312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24" name="TextBox 2312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125" name="TextBox 2312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26" name="TextBox 2312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127" name="TextBox 2312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28" name="TextBox 2312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29" name="TextBox 2312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30" name="TextBox 2312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31" name="TextBox 2313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32" name="TextBox 2313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133" name="TextBox 2313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34" name="TextBox 2313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135" name="TextBox 2313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36" name="TextBox 2313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37" name="TextBox 2313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38" name="TextBox 2313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39" name="TextBox 2313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40" name="TextBox 2313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141" name="TextBox 2314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42" name="TextBox 2314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143" name="TextBox 2314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44" name="TextBox 2314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45" name="TextBox 2314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46" name="TextBox 2314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47" name="TextBox 2314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48" name="TextBox 2314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149" name="TextBox 2314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50" name="TextBox 2314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151" name="TextBox 2315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52" name="TextBox 2315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53" name="TextBox 2315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54" name="TextBox 2315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55" name="TextBox 2315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56" name="TextBox 2315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157" name="TextBox 2315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58" name="TextBox 2315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159" name="TextBox 2315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60" name="TextBox 2315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61" name="TextBox 2316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62" name="TextBox 2316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63" name="TextBox 2316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64" name="TextBox 2316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165" name="TextBox 2316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66" name="TextBox 2316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167" name="TextBox 2316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68" name="TextBox 2316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69" name="TextBox 2316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70" name="TextBox 2316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71" name="TextBox 2317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72" name="TextBox 2317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173" name="TextBox 2317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74" name="TextBox 2317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175" name="TextBox 2317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76" name="TextBox 2317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77" name="TextBox 2317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78" name="TextBox 2317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79" name="TextBox 2317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80" name="TextBox 2317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181" name="TextBox 2318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82" name="TextBox 2318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183" name="TextBox 2318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84" name="TextBox 2318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85" name="TextBox 2318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86" name="TextBox 2318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87" name="TextBox 2318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88" name="TextBox 2318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189" name="TextBox 2318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90" name="TextBox 2318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191" name="TextBox 2319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92" name="TextBox 2319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93" name="TextBox 2319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94" name="TextBox 2319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195" name="TextBox 2319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96" name="TextBox 2319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197" name="TextBox 2319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198" name="TextBox 2319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199" name="TextBox 2319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00" name="TextBox 2319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201" name="TextBox 2320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02" name="TextBox 2320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203" name="TextBox 2320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04" name="TextBox 2320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205" name="TextBox 2320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06" name="TextBox 2320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207" name="TextBox 2320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08" name="TextBox 2320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209" name="TextBox 2320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10" name="TextBox 2320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211" name="TextBox 2321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12" name="TextBox 2321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213" name="TextBox 2321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14" name="TextBox 2321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215" name="TextBox 2321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16" name="TextBox 2321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217" name="TextBox 2321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18" name="TextBox 2321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219" name="TextBox 2321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20" name="TextBox 2321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221" name="TextBox 2322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22" name="TextBox 2322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223" name="TextBox 2322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24" name="TextBox 2322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225" name="TextBox 2322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26" name="TextBox 2322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227" name="TextBox 2322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28" name="TextBox 2322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29" name="TextBox 2322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230" name="TextBox 2322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231" name="TextBox 2323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232" name="TextBox 2323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233" name="TextBox 23232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34" name="TextBox 23233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235" name="TextBox 23234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36" name="TextBox 23235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37" name="TextBox 23236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38" name="TextBox 23237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39" name="TextBox 23238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40" name="TextBox 23239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41" name="TextBox 23240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42" name="TextBox 23241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243" name="TextBox 23242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44" name="TextBox 23243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245" name="TextBox 23244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46" name="TextBox 23245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47" name="TextBox 23246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48" name="TextBox 23247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49" name="TextBox 23248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50" name="TextBox 23249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251" name="TextBox 23250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52" name="TextBox 23251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253" name="TextBox 23252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54" name="TextBox 23253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55" name="TextBox 23254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56" name="TextBox 23255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57" name="TextBox 23256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58" name="TextBox 23257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259" name="TextBox 23258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60" name="TextBox 23259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261" name="TextBox 23260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62" name="TextBox 23261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63" name="TextBox 23262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64" name="TextBox 23263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65" name="TextBox 23264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66" name="TextBox 23265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67" name="TextBox 23266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68" name="TextBox 23267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69" name="TextBox 23268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70" name="TextBox 23269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71" name="TextBox 23270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272" name="TextBox 23271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73" name="TextBox 23272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274" name="TextBox 23273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75" name="TextBox 23274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76" name="TextBox 23275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77" name="TextBox 2327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78" name="TextBox 2327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79" name="TextBox 2327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280" name="TextBox 23279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81" name="TextBox 23280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282" name="TextBox 23281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83" name="TextBox 23282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84" name="TextBox 23283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85" name="TextBox 23284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86" name="TextBox 23285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87" name="TextBox 2328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288" name="TextBox 2328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89" name="TextBox 2328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290" name="TextBox 23289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91" name="TextBox 23290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92" name="TextBox 23291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93" name="TextBox 23292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294" name="TextBox 23293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95" name="TextBox 23294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296" name="TextBox 23295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97" name="TextBox 2329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298" name="TextBox 2329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299" name="TextBox 2329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00" name="TextBox 23299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01" name="TextBox 23300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02" name="TextBox 23301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03" name="TextBox 23302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304" name="TextBox 23303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05" name="TextBox 23304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306" name="TextBox 23305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07" name="TextBox 2330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08" name="TextBox 2330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09" name="TextBox 2330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10" name="TextBox 23309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11" name="TextBox 23310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312" name="TextBox 23311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13" name="TextBox 23312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314" name="TextBox 23313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15" name="TextBox 23314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16" name="TextBox 23315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17" name="TextBox 2331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18" name="TextBox 2331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19" name="TextBox 2331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320" name="TextBox 23319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21" name="TextBox 23320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322" name="TextBox 23321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23" name="TextBox 23322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24" name="TextBox 23323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25" name="TextBox 23324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26" name="TextBox 23325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27" name="TextBox 2332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328" name="TextBox 2332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29" name="TextBox 2332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330" name="TextBox 23329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31" name="TextBox 23330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32" name="TextBox 23331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33" name="TextBox 23332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34" name="TextBox 23333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35" name="TextBox 23334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336" name="TextBox 23335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37" name="TextBox 2333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338" name="TextBox 2333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39" name="TextBox 2333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40" name="TextBox 23339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41" name="TextBox 23340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42" name="TextBox 23341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43" name="TextBox 23342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344" name="TextBox 23343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45" name="TextBox 23344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346" name="TextBox 23345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47" name="TextBox 2334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48" name="TextBox 2334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49" name="TextBox 2334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50" name="TextBox 23349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51" name="TextBox 23350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352" name="TextBox 23351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53" name="TextBox 23352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354" name="TextBox 23353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55" name="TextBox 23354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56" name="TextBox 23355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57" name="TextBox 2335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58" name="TextBox 2335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59" name="TextBox 2335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360" name="TextBox 23359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61" name="TextBox 23360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362" name="TextBox 23361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63" name="TextBox 23362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64" name="TextBox 23363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65" name="TextBox 23364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66" name="TextBox 23365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67" name="TextBox 2336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368" name="TextBox 2336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69" name="TextBox 2336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370" name="TextBox 23369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71" name="TextBox 23370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72" name="TextBox 23371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73" name="TextBox 23372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74" name="TextBox 23373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75" name="TextBox 23374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376" name="TextBox 23375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77" name="TextBox 2337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378" name="TextBox 2337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79" name="TextBox 2337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80" name="TextBox 23379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81" name="TextBox 23380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82" name="TextBox 23381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83" name="TextBox 23382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384" name="TextBox 23383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85" name="TextBox 23384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386" name="TextBox 23385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87" name="TextBox 2338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88" name="TextBox 2338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89" name="TextBox 2338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90" name="TextBox 23389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91" name="TextBox 23390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1351"/>
    <xdr:sp macro="" textlink="">
      <xdr:nvSpPr>
        <xdr:cNvPr id="23392" name="TextBox 23391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93" name="TextBox 23392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394" name="TextBox 23393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95" name="TextBox 23394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96" name="TextBox 23395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97" name="TextBox 2339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398" name="TextBox 2339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399" name="TextBox 2339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400" name="TextBox 23399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401" name="TextBox 23400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402" name="TextBox 23401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403" name="TextBox 23402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404" name="TextBox 23403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405" name="TextBox 23404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406" name="TextBox 23405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407" name="TextBox 23406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1351"/>
    <xdr:sp macro="" textlink="">
      <xdr:nvSpPr>
        <xdr:cNvPr id="23408" name="TextBox 23407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1351"/>
    <xdr:sp macro="" textlink="">
      <xdr:nvSpPr>
        <xdr:cNvPr id="23409" name="TextBox 23408"/>
        <xdr:cNvSpPr txBox="1"/>
      </xdr:nvSpPr>
      <xdr:spPr>
        <a:xfrm>
          <a:off x="7098366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410" name="TextBox 23409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1351"/>
    <xdr:sp macro="" textlink="">
      <xdr:nvSpPr>
        <xdr:cNvPr id="23411" name="TextBox 23410"/>
        <xdr:cNvSpPr txBox="1"/>
      </xdr:nvSpPr>
      <xdr:spPr>
        <a:xfrm>
          <a:off x="7099487" y="138684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12" name="TextBox 2341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13" name="TextBox 2341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414" name="TextBox 2341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15" name="TextBox 2341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416" name="TextBox 2341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17" name="TextBox 2341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18" name="TextBox 2341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19" name="TextBox 2341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20" name="TextBox 2341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21" name="TextBox 2342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22" name="TextBox 2342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23" name="TextBox 2342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424" name="TextBox 2342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25" name="TextBox 2342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426" name="TextBox 2342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27" name="TextBox 2342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28" name="TextBox 2342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29" name="TextBox 2342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30" name="TextBox 2342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31" name="TextBox 2343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432" name="TextBox 2343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33" name="TextBox 2343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434" name="TextBox 2343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35" name="TextBox 2343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36" name="TextBox 2343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37" name="TextBox 2343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38" name="TextBox 2343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39" name="TextBox 2343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440" name="TextBox 2343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41" name="TextBox 2344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442" name="TextBox 2344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43" name="TextBox 2344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44" name="TextBox 2344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45" name="TextBox 2344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46" name="TextBox 2344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47" name="TextBox 2344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48" name="TextBox 2344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49" name="TextBox 2344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50" name="TextBox 2344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51" name="TextBox 2345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52" name="TextBox 2345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453" name="TextBox 2345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54" name="TextBox 2345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455" name="TextBox 2345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56" name="TextBox 2345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57" name="TextBox 2345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58" name="TextBox 2345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59" name="TextBox 2345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60" name="TextBox 2345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461" name="TextBox 2346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62" name="TextBox 2346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463" name="TextBox 2346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64" name="TextBox 2346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65" name="TextBox 2346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66" name="TextBox 2346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67" name="TextBox 2346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68" name="TextBox 2346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469" name="TextBox 2346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70" name="TextBox 2346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471" name="TextBox 2347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72" name="TextBox 2347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73" name="TextBox 2347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74" name="TextBox 2347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75" name="TextBox 2347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76" name="TextBox 2347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477" name="TextBox 2347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78" name="TextBox 2347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479" name="TextBox 2347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80" name="TextBox 2347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81" name="TextBox 2348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82" name="TextBox 2348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83" name="TextBox 2348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84" name="TextBox 2348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485" name="TextBox 2348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86" name="TextBox 2348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487" name="TextBox 2348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88" name="TextBox 2348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89" name="TextBox 2348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90" name="TextBox 2348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91" name="TextBox 2349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92" name="TextBox 2349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493" name="TextBox 2349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94" name="TextBox 2349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495" name="TextBox 2349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96" name="TextBox 2349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97" name="TextBox 2349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498" name="TextBox 2349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499" name="TextBox 2349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00" name="TextBox 2349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501" name="TextBox 2350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02" name="TextBox 2350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503" name="TextBox 2350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04" name="TextBox 2350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05" name="TextBox 2350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06" name="TextBox 2350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07" name="TextBox 2350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08" name="TextBox 2350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509" name="TextBox 2350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10" name="TextBox 2350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511" name="TextBox 2351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12" name="TextBox 2351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13" name="TextBox 2351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14" name="TextBox 2351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15" name="TextBox 2351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16" name="TextBox 2351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517" name="TextBox 2351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18" name="TextBox 2351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519" name="TextBox 2351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20" name="TextBox 2351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21" name="TextBox 2352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22" name="TextBox 2352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23" name="TextBox 2352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24" name="TextBox 2352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525" name="TextBox 2352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26" name="TextBox 2352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527" name="TextBox 2352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28" name="TextBox 2352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29" name="TextBox 2352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30" name="TextBox 2352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31" name="TextBox 2353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32" name="TextBox 2353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533" name="TextBox 2353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34" name="TextBox 2353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535" name="TextBox 2353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36" name="TextBox 2353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37" name="TextBox 2353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38" name="TextBox 2353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39" name="TextBox 2353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40" name="TextBox 2353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541" name="TextBox 2354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42" name="TextBox 2354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543" name="TextBox 2354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44" name="TextBox 2354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45" name="TextBox 2354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46" name="TextBox 2354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47" name="TextBox 2354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48" name="TextBox 2354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549" name="TextBox 2354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50" name="TextBox 2354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551" name="TextBox 2355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52" name="TextBox 2355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53" name="TextBox 2355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54" name="TextBox 2355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55" name="TextBox 2355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56" name="TextBox 2355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557" name="TextBox 2355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58" name="TextBox 2355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559" name="TextBox 2355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60" name="TextBox 2355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61" name="TextBox 2356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62" name="TextBox 2356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63" name="TextBox 2356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64" name="TextBox 2356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565" name="TextBox 2356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66" name="TextBox 2356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567" name="TextBox 2356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68" name="TextBox 2356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69" name="TextBox 2356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70" name="TextBox 2356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71" name="TextBox 2357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72" name="TextBox 2357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573" name="TextBox 2357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74" name="TextBox 2357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575" name="TextBox 2357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76" name="TextBox 2357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77" name="TextBox 2357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78" name="TextBox 2357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79" name="TextBox 2357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80" name="TextBox 2357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581" name="TextBox 2358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82" name="TextBox 2358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583" name="TextBox 2358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84" name="TextBox 2358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85" name="TextBox 2358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86" name="TextBox 2358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87" name="TextBox 2358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88" name="TextBox 2358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589" name="TextBox 2358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90" name="TextBox 2358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591" name="TextBox 2359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92" name="TextBox 2359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93" name="TextBox 2359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94" name="TextBox 2359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595" name="TextBox 2359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96" name="TextBox 2359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597" name="TextBox 2359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598" name="TextBox 2359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599" name="TextBox 2359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00" name="TextBox 2359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01" name="TextBox 2360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02" name="TextBox 2360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03" name="TextBox 2360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04" name="TextBox 2360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05" name="TextBox 2360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06" name="TextBox 2360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07" name="TextBox 2360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08" name="TextBox 2360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609" name="TextBox 2360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10" name="TextBox 2360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611" name="TextBox 2361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12" name="TextBox 2361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13" name="TextBox 2361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14" name="TextBox 2361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15" name="TextBox 2361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16" name="TextBox 2361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17" name="TextBox 2361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18" name="TextBox 2361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619" name="TextBox 2361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20" name="TextBox 2361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621" name="TextBox 2362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22" name="TextBox 2362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23" name="TextBox 2362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24" name="TextBox 2362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25" name="TextBox 2362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26" name="TextBox 2362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627" name="TextBox 2362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28" name="TextBox 2362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629" name="TextBox 2362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30" name="TextBox 2362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31" name="TextBox 2363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32" name="TextBox 2363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33" name="TextBox 2363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34" name="TextBox 2363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635" name="TextBox 2363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36" name="TextBox 2363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637" name="TextBox 23636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38" name="TextBox 23637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39" name="TextBox 23638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40" name="TextBox 2363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41" name="TextBox 2364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42" name="TextBox 23641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43" name="TextBox 23642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44" name="TextBox 23643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45" name="TextBox 23644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46" name="TextBox 23645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47" name="TextBox 2364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648" name="TextBox 2364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49" name="TextBox 2364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650" name="TextBox 2364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51" name="TextBox 2365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52" name="TextBox 2365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53" name="TextBox 2365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54" name="TextBox 2365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55" name="TextBox 2365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656" name="TextBox 2365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57" name="TextBox 2365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658" name="TextBox 2365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59" name="TextBox 2365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60" name="TextBox 2365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61" name="TextBox 2366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62" name="TextBox 2366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63" name="TextBox 2366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664" name="TextBox 2366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65" name="TextBox 2366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666" name="TextBox 2366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67" name="TextBox 2366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68" name="TextBox 2366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69" name="TextBox 2366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70" name="TextBox 2366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71" name="TextBox 2367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672" name="TextBox 2367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73" name="TextBox 2367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674" name="TextBox 2367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75" name="TextBox 2367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76" name="TextBox 2367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77" name="TextBox 2367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78" name="TextBox 2367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79" name="TextBox 2367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680" name="TextBox 2367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81" name="TextBox 2368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682" name="TextBox 2368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83" name="TextBox 2368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84" name="TextBox 2368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85" name="TextBox 2368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86" name="TextBox 2368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87" name="TextBox 2368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688" name="TextBox 2368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89" name="TextBox 2368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690" name="TextBox 2368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91" name="TextBox 2369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92" name="TextBox 2369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93" name="TextBox 2369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694" name="TextBox 2369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95" name="TextBox 2369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696" name="TextBox 2369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97" name="TextBox 2369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698" name="TextBox 2369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699" name="TextBox 2369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00" name="TextBox 2369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01" name="TextBox 2370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02" name="TextBox 2370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03" name="TextBox 2370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704" name="TextBox 2370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05" name="TextBox 2370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706" name="TextBox 2370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07" name="TextBox 2370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08" name="TextBox 2370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09" name="TextBox 2370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10" name="TextBox 2370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11" name="TextBox 2371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712" name="TextBox 2371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13" name="TextBox 2371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714" name="TextBox 2371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15" name="TextBox 2371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16" name="TextBox 2371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17" name="TextBox 2371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18" name="TextBox 2371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19" name="TextBox 2371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720" name="TextBox 2371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21" name="TextBox 2372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722" name="TextBox 2372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23" name="TextBox 2372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24" name="TextBox 2372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25" name="TextBox 2372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26" name="TextBox 2372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27" name="TextBox 2372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728" name="TextBox 2372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29" name="TextBox 2372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730" name="TextBox 2372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31" name="TextBox 2373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32" name="TextBox 2373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33" name="TextBox 2373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34" name="TextBox 2373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35" name="TextBox 2373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736" name="TextBox 2373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37" name="TextBox 2373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738" name="TextBox 2373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39" name="TextBox 2373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40" name="TextBox 2373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41" name="TextBox 2374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42" name="TextBox 2374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43" name="TextBox 2374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744" name="TextBox 2374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45" name="TextBox 2374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746" name="TextBox 2374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47" name="TextBox 2374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48" name="TextBox 2374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49" name="TextBox 2374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50" name="TextBox 2374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51" name="TextBox 2375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752" name="TextBox 2375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53" name="TextBox 2375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754" name="TextBox 2375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55" name="TextBox 2375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56" name="TextBox 2375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57" name="TextBox 2375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58" name="TextBox 2375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59" name="TextBox 2375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760" name="TextBox 2375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61" name="TextBox 2376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762" name="TextBox 2376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63" name="TextBox 2376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64" name="TextBox 2376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65" name="TextBox 2376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66" name="TextBox 2376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67" name="TextBox 2376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768" name="TextBox 2376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69" name="TextBox 2376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770" name="TextBox 2376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71" name="TextBox 2377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72" name="TextBox 2377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73" name="TextBox 2377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74" name="TextBox 2377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75" name="TextBox 2377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776" name="TextBox 2377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77" name="TextBox 2377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778" name="TextBox 2377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79" name="TextBox 2377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80" name="TextBox 2377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81" name="TextBox 2378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82" name="TextBox 2378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83" name="TextBox 2378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784" name="TextBox 2378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85" name="TextBox 2378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786" name="TextBox 2378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87" name="TextBox 2378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88" name="TextBox 2378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89" name="TextBox 2378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90" name="TextBox 23789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91" name="TextBox 23790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1289237</xdr:colOff>
      <xdr:row>204</xdr:row>
      <xdr:rowOff>0</xdr:rowOff>
    </xdr:from>
    <xdr:ext cx="184731" cy="293374"/>
    <xdr:sp macro="" textlink="">
      <xdr:nvSpPr>
        <xdr:cNvPr id="23792" name="TextBox 2379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93" name="TextBox 2379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1260662</xdr:colOff>
      <xdr:row>204</xdr:row>
      <xdr:rowOff>0</xdr:rowOff>
    </xdr:from>
    <xdr:ext cx="184731" cy="293374"/>
    <xdr:sp macro="" textlink="">
      <xdr:nvSpPr>
        <xdr:cNvPr id="23794" name="TextBox 23793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95" name="TextBox 23794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96" name="TextBox 23795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97" name="TextBox 23796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798" name="TextBox 23797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799" name="TextBox 23798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800" name="TextBox 23799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801" name="TextBox 23800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3374"/>
    <xdr:sp macro="" textlink="">
      <xdr:nvSpPr>
        <xdr:cNvPr id="23802" name="TextBox 23801"/>
        <xdr:cNvSpPr txBox="1"/>
      </xdr:nvSpPr>
      <xdr:spPr>
        <a:xfrm>
          <a:off x="7099487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3374"/>
    <xdr:sp macro="" textlink="">
      <xdr:nvSpPr>
        <xdr:cNvPr id="23803" name="TextBox 23802"/>
        <xdr:cNvSpPr txBox="1"/>
      </xdr:nvSpPr>
      <xdr:spPr>
        <a:xfrm>
          <a:off x="7098366" y="138684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804" name="TextBox 2380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05" name="TextBox 2380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06" name="TextBox 2380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07" name="TextBox 2380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808" name="TextBox 23807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09" name="TextBox 2380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10" name="TextBox 2380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11" name="TextBox 23810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12" name="TextBox 2381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13" name="TextBox 23812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814" name="TextBox 2381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15" name="TextBox 2381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16" name="TextBox 2381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17" name="TextBox 2381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818" name="TextBox 23817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19" name="TextBox 2381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20" name="TextBox 2381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21" name="TextBox 23820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822" name="TextBox 2382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23" name="TextBox 2382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24" name="TextBox 2382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25" name="TextBox 2382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826" name="TextBox 23825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27" name="TextBox 2382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28" name="TextBox 2382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29" name="TextBox 23828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830" name="TextBox 2382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31" name="TextBox 2383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32" name="TextBox 2383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33" name="TextBox 2383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834" name="TextBox 23833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35" name="TextBox 2383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36" name="TextBox 2383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37" name="TextBox 23836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38" name="TextBox 2383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39" name="TextBox 23838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40" name="TextBox 2383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41" name="TextBox 23840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6930" cy="292906"/>
    <xdr:sp macro="" textlink="">
      <xdr:nvSpPr>
        <xdr:cNvPr id="23842" name="TextBox 23841"/>
        <xdr:cNvSpPr txBox="1"/>
      </xdr:nvSpPr>
      <xdr:spPr>
        <a:xfrm>
          <a:off x="7098366" y="138684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843" name="TextBox 2384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44" name="TextBox 2384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45" name="TextBox 2384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46" name="TextBox 2384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847" name="TextBox 23846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48" name="TextBox 2384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49" name="TextBox 2384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50" name="TextBox 23849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851" name="TextBox 2385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52" name="TextBox 2385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53" name="TextBox 2385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54" name="TextBox 2385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855" name="TextBox 23854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56" name="TextBox 2385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57" name="TextBox 2385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58" name="TextBox 23857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859" name="TextBox 2385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60" name="TextBox 2385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61" name="TextBox 2386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62" name="TextBox 2386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863" name="TextBox 23862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64" name="TextBox 2386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65" name="TextBox 2386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66" name="TextBox 23865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867" name="TextBox 2386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68" name="TextBox 2386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69" name="TextBox 2386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70" name="TextBox 2386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871" name="TextBox 23870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72" name="TextBox 2387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73" name="TextBox 2387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74" name="TextBox 23873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875" name="TextBox 2387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76" name="TextBox 2387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77" name="TextBox 2387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78" name="TextBox 2387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879" name="TextBox 23878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80" name="TextBox 2387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81" name="TextBox 2388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82" name="TextBox 23881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883" name="TextBox 2388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84" name="TextBox 2388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85" name="TextBox 2388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86" name="TextBox 2388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887" name="TextBox 23886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88" name="TextBox 2388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89" name="TextBox 2388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90" name="TextBox 23889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891" name="TextBox 2389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92" name="TextBox 2389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93" name="TextBox 2389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94" name="TextBox 2389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895" name="TextBox 23894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896" name="TextBox 2389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897" name="TextBox 2389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898" name="TextBox 23897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899" name="TextBox 2389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00" name="TextBox 2389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01" name="TextBox 2390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02" name="TextBox 2390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903" name="TextBox 23902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04" name="TextBox 2390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05" name="TextBox 2390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906" name="TextBox 23905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907" name="TextBox 2390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08" name="TextBox 2390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09" name="TextBox 2390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10" name="TextBox 2390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911" name="TextBox 23910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12" name="TextBox 2391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13" name="TextBox 2391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914" name="TextBox 23913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915" name="TextBox 2391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16" name="TextBox 2391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17" name="TextBox 2391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18" name="TextBox 2391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919" name="TextBox 23918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20" name="TextBox 2391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21" name="TextBox 2392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922" name="TextBox 23921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923" name="TextBox 2392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24" name="TextBox 2392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25" name="TextBox 2392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26" name="TextBox 2392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927" name="TextBox 23926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28" name="TextBox 2392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29" name="TextBox 2392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930" name="TextBox 23929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931" name="TextBox 2393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32" name="TextBox 2393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33" name="TextBox 2393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34" name="TextBox 2393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935" name="TextBox 23934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36" name="TextBox 2393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37" name="TextBox 2393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938" name="TextBox 23937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939" name="TextBox 2393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40" name="TextBox 2393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41" name="TextBox 2394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42" name="TextBox 2394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943" name="TextBox 23942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44" name="TextBox 2394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45" name="TextBox 2394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946" name="TextBox 23945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947" name="TextBox 2394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48" name="TextBox 2394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49" name="TextBox 2394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50" name="TextBox 2394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951" name="TextBox 23950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52" name="TextBox 2395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53" name="TextBox 2395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954" name="TextBox 23953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955" name="TextBox 2395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56" name="TextBox 2395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57" name="TextBox 2395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58" name="TextBox 2395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959" name="TextBox 23958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60" name="TextBox 2395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61" name="TextBox 2396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962" name="TextBox 23961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963" name="TextBox 2396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64" name="TextBox 2396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65" name="TextBox 2396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66" name="TextBox 2396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967" name="TextBox 23966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68" name="TextBox 2396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69" name="TextBox 2396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970" name="TextBox 23969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971" name="TextBox 2397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72" name="TextBox 2397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73" name="TextBox 2397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74" name="TextBox 2397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975" name="TextBox 23974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76" name="TextBox 2397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77" name="TextBox 2397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978" name="TextBox 23977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979" name="TextBox 2397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80" name="TextBox 2397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81" name="TextBox 2398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82" name="TextBox 2398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983" name="TextBox 23982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84" name="TextBox 2398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85" name="TextBox 2398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986" name="TextBox 23985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987" name="TextBox 2398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88" name="TextBox 2398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89" name="TextBox 2398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90" name="TextBox 2398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3991" name="TextBox 23990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3992" name="TextBox 2399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3993" name="TextBox 2399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3994" name="TextBox 23993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5"/>
    <xdr:sp macro="" textlink="">
      <xdr:nvSpPr>
        <xdr:cNvPr id="23995" name="TextBox 23994"/>
        <xdr:cNvSpPr txBox="1"/>
      </xdr:nvSpPr>
      <xdr:spPr>
        <a:xfrm>
          <a:off x="7098366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5"/>
    <xdr:sp macro="" textlink="">
      <xdr:nvSpPr>
        <xdr:cNvPr id="23996" name="TextBox 23995"/>
        <xdr:cNvSpPr txBox="1"/>
      </xdr:nvSpPr>
      <xdr:spPr>
        <a:xfrm>
          <a:off x="7099487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5"/>
    <xdr:sp macro="" textlink="">
      <xdr:nvSpPr>
        <xdr:cNvPr id="23997" name="TextBox 23996"/>
        <xdr:cNvSpPr txBox="1"/>
      </xdr:nvSpPr>
      <xdr:spPr>
        <a:xfrm>
          <a:off x="7099487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5"/>
    <xdr:sp macro="" textlink="">
      <xdr:nvSpPr>
        <xdr:cNvPr id="23998" name="TextBox 23997"/>
        <xdr:cNvSpPr txBox="1"/>
      </xdr:nvSpPr>
      <xdr:spPr>
        <a:xfrm>
          <a:off x="7098366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3999" name="TextBox 2399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00" name="TextBox 2399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01" name="TextBox 2400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02" name="TextBox 2400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003" name="TextBox 24002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04" name="TextBox 2400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05" name="TextBox 2400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06" name="TextBox 24005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07" name="TextBox 2400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08" name="TextBox 24007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009" name="TextBox 2400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10" name="TextBox 2400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11" name="TextBox 2401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12" name="TextBox 2401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013" name="TextBox 24012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14" name="TextBox 2401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15" name="TextBox 2401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16" name="TextBox 24015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017" name="TextBox 2401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18" name="TextBox 2401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19" name="TextBox 2401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20" name="TextBox 2401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021" name="TextBox 24020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22" name="TextBox 2402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23" name="TextBox 2402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24" name="TextBox 24023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025" name="TextBox 2402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26" name="TextBox 2402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27" name="TextBox 2402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28" name="TextBox 2402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029" name="TextBox 24028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30" name="TextBox 2402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31" name="TextBox 2403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32" name="TextBox 24031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33" name="TextBox 2403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34" name="TextBox 24033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35" name="TextBox 2403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36" name="TextBox 24035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6930" cy="292906"/>
    <xdr:sp macro="" textlink="">
      <xdr:nvSpPr>
        <xdr:cNvPr id="24037" name="TextBox 24036"/>
        <xdr:cNvSpPr txBox="1"/>
      </xdr:nvSpPr>
      <xdr:spPr>
        <a:xfrm>
          <a:off x="7098366" y="138684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038" name="TextBox 2403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39" name="TextBox 2403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40" name="TextBox 2403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41" name="TextBox 2404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042" name="TextBox 24041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43" name="TextBox 2404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44" name="TextBox 2404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45" name="TextBox 24044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046" name="TextBox 2404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47" name="TextBox 2404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48" name="TextBox 2404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49" name="TextBox 2404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050" name="TextBox 24049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51" name="TextBox 2405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52" name="TextBox 2405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53" name="TextBox 24052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054" name="TextBox 2405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55" name="TextBox 2405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56" name="TextBox 2405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57" name="TextBox 2405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058" name="TextBox 24057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59" name="TextBox 2405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60" name="TextBox 2405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61" name="TextBox 24060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062" name="TextBox 2406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63" name="TextBox 2406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64" name="TextBox 2406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65" name="TextBox 2406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066" name="TextBox 24065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67" name="TextBox 2406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68" name="TextBox 2406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69" name="TextBox 24068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070" name="TextBox 2406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71" name="TextBox 2407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72" name="TextBox 2407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73" name="TextBox 2407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074" name="TextBox 24073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75" name="TextBox 2407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76" name="TextBox 2407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77" name="TextBox 24076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078" name="TextBox 2407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79" name="TextBox 2407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80" name="TextBox 2407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81" name="TextBox 2408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082" name="TextBox 24081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83" name="TextBox 2408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84" name="TextBox 2408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85" name="TextBox 24084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086" name="TextBox 2408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87" name="TextBox 2408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88" name="TextBox 2408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89" name="TextBox 2408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090" name="TextBox 24089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91" name="TextBox 2409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92" name="TextBox 2409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093" name="TextBox 24092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094" name="TextBox 2409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95" name="TextBox 2409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096" name="TextBox 2409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97" name="TextBox 2409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098" name="TextBox 24097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099" name="TextBox 2409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00" name="TextBox 2409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101" name="TextBox 24100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102" name="TextBox 2410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03" name="TextBox 2410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04" name="TextBox 2410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05" name="TextBox 2410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106" name="TextBox 24105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07" name="TextBox 2410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08" name="TextBox 2410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109" name="TextBox 24108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110" name="TextBox 2410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11" name="TextBox 2411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12" name="TextBox 2411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13" name="TextBox 2411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114" name="TextBox 24113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15" name="TextBox 2411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16" name="TextBox 2411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117" name="TextBox 24116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118" name="TextBox 2411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19" name="TextBox 2411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20" name="TextBox 2411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21" name="TextBox 2412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122" name="TextBox 24121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23" name="TextBox 2412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24" name="TextBox 2412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125" name="TextBox 24124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126" name="TextBox 2412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27" name="TextBox 2412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28" name="TextBox 2412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29" name="TextBox 2412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130" name="TextBox 24129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31" name="TextBox 2413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32" name="TextBox 2413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133" name="TextBox 24132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134" name="TextBox 2413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35" name="TextBox 2413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36" name="TextBox 2413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37" name="TextBox 2413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138" name="TextBox 24137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39" name="TextBox 2413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40" name="TextBox 2413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141" name="TextBox 24140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142" name="TextBox 2414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43" name="TextBox 2414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44" name="TextBox 2414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45" name="TextBox 2414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146" name="TextBox 24145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47" name="TextBox 2414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48" name="TextBox 2414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149" name="TextBox 24148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150" name="TextBox 2414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51" name="TextBox 2415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52" name="TextBox 2415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53" name="TextBox 2415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154" name="TextBox 24153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55" name="TextBox 2415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56" name="TextBox 2415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157" name="TextBox 24156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158" name="TextBox 2415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59" name="TextBox 2415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60" name="TextBox 2415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61" name="TextBox 2416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162" name="TextBox 24161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63" name="TextBox 2416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64" name="TextBox 2416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165" name="TextBox 24164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166" name="TextBox 2416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67" name="TextBox 2416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68" name="TextBox 2416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69" name="TextBox 2416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170" name="TextBox 24169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71" name="TextBox 2417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72" name="TextBox 2417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173" name="TextBox 24172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174" name="TextBox 2417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75" name="TextBox 2417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76" name="TextBox 2417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77" name="TextBox 2417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178" name="TextBox 24177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79" name="TextBox 2417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80" name="TextBox 2417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181" name="TextBox 24180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182" name="TextBox 2418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83" name="TextBox 2418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84" name="TextBox 2418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85" name="TextBox 2418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186" name="TextBox 24185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87" name="TextBox 2418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88" name="TextBox 2418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189" name="TextBox 24188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5"/>
    <xdr:sp macro="" textlink="">
      <xdr:nvSpPr>
        <xdr:cNvPr id="24190" name="TextBox 24189"/>
        <xdr:cNvSpPr txBox="1"/>
      </xdr:nvSpPr>
      <xdr:spPr>
        <a:xfrm>
          <a:off x="7098366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5"/>
    <xdr:sp macro="" textlink="">
      <xdr:nvSpPr>
        <xdr:cNvPr id="24191" name="TextBox 24190"/>
        <xdr:cNvSpPr txBox="1"/>
      </xdr:nvSpPr>
      <xdr:spPr>
        <a:xfrm>
          <a:off x="7099487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5"/>
    <xdr:sp macro="" textlink="">
      <xdr:nvSpPr>
        <xdr:cNvPr id="24192" name="TextBox 24191"/>
        <xdr:cNvSpPr txBox="1"/>
      </xdr:nvSpPr>
      <xdr:spPr>
        <a:xfrm>
          <a:off x="7098366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193" name="TextBox 2419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94" name="TextBox 2419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95" name="TextBox 2419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96" name="TextBox 2419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197" name="TextBox 24196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198" name="TextBox 2419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199" name="TextBox 2419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00" name="TextBox 24199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01" name="TextBox 2420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02" name="TextBox 24201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203" name="TextBox 2420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04" name="TextBox 2420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05" name="TextBox 2420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06" name="TextBox 2420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207" name="TextBox 24206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08" name="TextBox 24207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09" name="TextBox 2420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10" name="TextBox 24209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211" name="TextBox 2421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12" name="TextBox 2421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13" name="TextBox 24212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14" name="TextBox 2421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215" name="TextBox 24214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16" name="TextBox 24215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17" name="TextBox 2421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18" name="TextBox 24217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219" name="TextBox 2421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20" name="TextBox 24219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21" name="TextBox 24220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22" name="TextBox 24221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223" name="TextBox 24222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24" name="TextBox 24223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25" name="TextBox 24224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26" name="TextBox 24225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27" name="TextBox 24226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28" name="TextBox 24227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29" name="TextBox 24228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30" name="TextBox 24229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6930" cy="292906"/>
    <xdr:sp macro="" textlink="">
      <xdr:nvSpPr>
        <xdr:cNvPr id="24231" name="TextBox 24230"/>
        <xdr:cNvSpPr txBox="1"/>
      </xdr:nvSpPr>
      <xdr:spPr>
        <a:xfrm>
          <a:off x="7098366" y="138684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232" name="TextBox 2423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33" name="TextBox 2423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34" name="TextBox 2423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35" name="TextBox 2423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236" name="TextBox 24235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37" name="TextBox 2423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38" name="TextBox 2423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39" name="TextBox 24238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240" name="TextBox 2423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41" name="TextBox 2424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42" name="TextBox 2424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43" name="TextBox 2424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244" name="TextBox 24243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45" name="TextBox 2424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46" name="TextBox 2424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47" name="TextBox 24246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248" name="TextBox 2424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49" name="TextBox 2424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50" name="TextBox 2424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51" name="TextBox 2425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252" name="TextBox 24251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53" name="TextBox 2425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54" name="TextBox 2425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55" name="TextBox 24254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256" name="TextBox 2425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57" name="TextBox 2425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58" name="TextBox 2425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59" name="TextBox 2425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260" name="TextBox 24259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61" name="TextBox 2426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62" name="TextBox 2426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63" name="TextBox 24262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264" name="TextBox 2426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65" name="TextBox 2426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66" name="TextBox 2426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67" name="TextBox 2426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268" name="TextBox 24267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69" name="TextBox 2426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70" name="TextBox 2426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71" name="TextBox 24270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272" name="TextBox 2427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73" name="TextBox 2427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74" name="TextBox 2427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75" name="TextBox 2427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276" name="TextBox 24275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77" name="TextBox 2427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78" name="TextBox 2427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79" name="TextBox 24278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280" name="TextBox 2427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81" name="TextBox 2428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82" name="TextBox 2428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83" name="TextBox 2428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284" name="TextBox 24283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85" name="TextBox 2428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86" name="TextBox 2428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87" name="TextBox 24286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288" name="TextBox 2428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89" name="TextBox 2428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90" name="TextBox 2428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91" name="TextBox 2429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292" name="TextBox 24291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93" name="TextBox 2429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94" name="TextBox 2429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295" name="TextBox 24294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296" name="TextBox 2429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97" name="TextBox 2429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298" name="TextBox 2429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299" name="TextBox 2429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300" name="TextBox 24299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01" name="TextBox 2430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02" name="TextBox 2430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303" name="TextBox 24302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304" name="TextBox 2430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05" name="TextBox 2430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06" name="TextBox 2430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07" name="TextBox 2430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308" name="TextBox 24307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09" name="TextBox 2430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10" name="TextBox 2430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311" name="TextBox 24310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312" name="TextBox 2431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13" name="TextBox 2431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14" name="TextBox 2431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15" name="TextBox 2431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316" name="TextBox 24315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17" name="TextBox 2431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18" name="TextBox 2431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319" name="TextBox 24318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320" name="TextBox 2431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21" name="TextBox 2432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22" name="TextBox 2432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23" name="TextBox 2432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324" name="TextBox 24323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25" name="TextBox 2432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26" name="TextBox 2432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327" name="TextBox 24326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328" name="TextBox 2432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29" name="TextBox 2432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30" name="TextBox 2432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31" name="TextBox 2433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332" name="TextBox 24331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33" name="TextBox 2433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34" name="TextBox 2433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335" name="TextBox 24334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336" name="TextBox 2433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37" name="TextBox 2433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38" name="TextBox 2433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39" name="TextBox 2433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340" name="TextBox 24339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41" name="TextBox 2434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42" name="TextBox 2434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343" name="TextBox 24342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344" name="TextBox 2434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45" name="TextBox 2434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46" name="TextBox 2434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47" name="TextBox 2434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348" name="TextBox 24347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49" name="TextBox 2434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50" name="TextBox 2434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351" name="TextBox 24350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352" name="TextBox 2435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53" name="TextBox 2435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54" name="TextBox 2435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55" name="TextBox 2435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356" name="TextBox 24355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57" name="TextBox 2435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58" name="TextBox 2435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359" name="TextBox 24358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360" name="TextBox 2435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61" name="TextBox 2436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62" name="TextBox 2436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63" name="TextBox 2436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364" name="TextBox 24363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65" name="TextBox 24364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66" name="TextBox 2436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367" name="TextBox 24366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368" name="TextBox 2436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69" name="TextBox 2436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70" name="TextBox 24369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71" name="TextBox 2437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372" name="TextBox 24371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73" name="TextBox 24372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74" name="TextBox 24373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375" name="TextBox 24374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1279712</xdr:colOff>
      <xdr:row>204</xdr:row>
      <xdr:rowOff>0</xdr:rowOff>
    </xdr:from>
    <xdr:ext cx="184731" cy="292906"/>
    <xdr:sp macro="" textlink="">
      <xdr:nvSpPr>
        <xdr:cNvPr id="24376" name="TextBox 24375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77" name="TextBox 24376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78" name="TextBox 24377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79" name="TextBox 24378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1241612</xdr:colOff>
      <xdr:row>204</xdr:row>
      <xdr:rowOff>0</xdr:rowOff>
    </xdr:from>
    <xdr:ext cx="184730" cy="292906"/>
    <xdr:sp macro="" textlink="">
      <xdr:nvSpPr>
        <xdr:cNvPr id="24380" name="TextBox 24379"/>
        <xdr:cNvSpPr txBox="1"/>
      </xdr:nvSpPr>
      <xdr:spPr>
        <a:xfrm>
          <a:off x="7099487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1364316</xdr:colOff>
      <xdr:row>204</xdr:row>
      <xdr:rowOff>0</xdr:rowOff>
    </xdr:from>
    <xdr:ext cx="184730" cy="292906"/>
    <xdr:sp macro="" textlink="">
      <xdr:nvSpPr>
        <xdr:cNvPr id="24381" name="TextBox 24380"/>
        <xdr:cNvSpPr txBox="1"/>
      </xdr:nvSpPr>
      <xdr:spPr>
        <a:xfrm>
          <a:off x="7098366" y="138684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6"/>
    <xdr:sp macro="" textlink="">
      <xdr:nvSpPr>
        <xdr:cNvPr id="24382" name="TextBox 24381"/>
        <xdr:cNvSpPr txBox="1"/>
      </xdr:nvSpPr>
      <xdr:spPr>
        <a:xfrm>
          <a:off x="7099487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6"/>
    <xdr:sp macro="" textlink="">
      <xdr:nvSpPr>
        <xdr:cNvPr id="24383" name="TextBox 24382"/>
        <xdr:cNvSpPr txBox="1"/>
      </xdr:nvSpPr>
      <xdr:spPr>
        <a:xfrm>
          <a:off x="7098366" y="138684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5"/>
    <xdr:sp macro="" textlink="">
      <xdr:nvSpPr>
        <xdr:cNvPr id="24384" name="TextBox 24383"/>
        <xdr:cNvSpPr txBox="1"/>
      </xdr:nvSpPr>
      <xdr:spPr>
        <a:xfrm>
          <a:off x="7098366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5"/>
    <xdr:sp macro="" textlink="">
      <xdr:nvSpPr>
        <xdr:cNvPr id="24385" name="TextBox 24384"/>
        <xdr:cNvSpPr txBox="1"/>
      </xdr:nvSpPr>
      <xdr:spPr>
        <a:xfrm>
          <a:off x="7099487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1251137</xdr:colOff>
      <xdr:row>204</xdr:row>
      <xdr:rowOff>0</xdr:rowOff>
    </xdr:from>
    <xdr:ext cx="184731" cy="292905"/>
    <xdr:sp macro="" textlink="">
      <xdr:nvSpPr>
        <xdr:cNvPr id="24386" name="TextBox 24385"/>
        <xdr:cNvSpPr txBox="1"/>
      </xdr:nvSpPr>
      <xdr:spPr>
        <a:xfrm>
          <a:off x="7099487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10</xdr:col>
      <xdr:colOff>1373841</xdr:colOff>
      <xdr:row>204</xdr:row>
      <xdr:rowOff>0</xdr:rowOff>
    </xdr:from>
    <xdr:ext cx="184731" cy="292905"/>
    <xdr:sp macro="" textlink="">
      <xdr:nvSpPr>
        <xdr:cNvPr id="24387" name="TextBox 24386"/>
        <xdr:cNvSpPr txBox="1"/>
      </xdr:nvSpPr>
      <xdr:spPr>
        <a:xfrm>
          <a:off x="7098366" y="138684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388" name="TextBox 24387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389" name="TextBox 24388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390" name="TextBox 24389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391" name="TextBox 24390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392" name="TextBox 24391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393" name="TextBox 24392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394" name="TextBox 24393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395" name="TextBox 24394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396" name="TextBox 24395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397" name="TextBox 24396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398" name="TextBox 24397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399" name="TextBox 24398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400" name="TextBox 24399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01" name="TextBox 24400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02" name="TextBox 24401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03" name="TextBox 24402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04" name="TextBox 24403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05" name="TextBox 24404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406" name="TextBox 24405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07" name="TextBox 24406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408" name="TextBox 24407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09" name="TextBox 24408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10" name="TextBox 24409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11" name="TextBox 24410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12" name="TextBox 24411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13" name="TextBox 24412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414" name="TextBox 24413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15" name="TextBox 24414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416" name="TextBox 24415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17" name="TextBox 24416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18" name="TextBox 24417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19" name="TextBox 24418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20" name="TextBox 24419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21" name="TextBox 24420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22" name="TextBox 24421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23" name="TextBox 24422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24" name="TextBox 24423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25" name="TextBox 24424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26" name="TextBox 2442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427" name="TextBox 24426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28" name="TextBox 2442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429" name="TextBox 24428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30" name="TextBox 2442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31" name="TextBox 24430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32" name="TextBox 2443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33" name="TextBox 24432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34" name="TextBox 2443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435" name="TextBox 24434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36" name="TextBox 2443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437" name="TextBox 24436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38" name="TextBox 2443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39" name="TextBox 24438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40" name="TextBox 2443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41" name="TextBox 24440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42" name="TextBox 2444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443" name="TextBox 24442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44" name="TextBox 2444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445" name="TextBox 24444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46" name="TextBox 2444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47" name="TextBox 24446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48" name="TextBox 2444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49" name="TextBox 24448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50" name="TextBox 2444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451" name="TextBox 24450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52" name="TextBox 2445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453" name="TextBox 24452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54" name="TextBox 2445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55" name="TextBox 24454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56" name="TextBox 2445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57" name="TextBox 24456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58" name="TextBox 2445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459" name="TextBox 24458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60" name="TextBox 2445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461" name="TextBox 24460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62" name="TextBox 2446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63" name="TextBox 24462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64" name="TextBox 2446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65" name="TextBox 24464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66" name="TextBox 2446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467" name="TextBox 24466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68" name="TextBox 2446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469" name="TextBox 24468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70" name="TextBox 2446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71" name="TextBox 24470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72" name="TextBox 2447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73" name="TextBox 24472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74" name="TextBox 2447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475" name="TextBox 24474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76" name="TextBox 2447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477" name="TextBox 24476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78" name="TextBox 2447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79" name="TextBox 24478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80" name="TextBox 2447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81" name="TextBox 24480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82" name="TextBox 2448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483" name="TextBox 24482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84" name="TextBox 2448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485" name="TextBox 24484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86" name="TextBox 2448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87" name="TextBox 24486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88" name="TextBox 2448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89" name="TextBox 24488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90" name="TextBox 2448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491" name="TextBox 24490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92" name="TextBox 2449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493" name="TextBox 24492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94" name="TextBox 2449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95" name="TextBox 24494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96" name="TextBox 2449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497" name="TextBox 24496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498" name="TextBox 2449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499" name="TextBox 24498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00" name="TextBox 2449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501" name="TextBox 24500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02" name="TextBox 2450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03" name="TextBox 24502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04" name="TextBox 2450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05" name="TextBox 24504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06" name="TextBox 2450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507" name="TextBox 24506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08" name="TextBox 2450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509" name="TextBox 24508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10" name="TextBox 2450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11" name="TextBox 24510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12" name="TextBox 2451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13" name="TextBox 24512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14" name="TextBox 2451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515" name="TextBox 24514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16" name="TextBox 2451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517" name="TextBox 24516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18" name="TextBox 2451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19" name="TextBox 24518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20" name="TextBox 2451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21" name="TextBox 24520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22" name="TextBox 2452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523" name="TextBox 24522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24" name="TextBox 2452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525" name="TextBox 24524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26" name="TextBox 2452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27" name="TextBox 24526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28" name="TextBox 2452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29" name="TextBox 24528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30" name="TextBox 2452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531" name="TextBox 24530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32" name="TextBox 2453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533" name="TextBox 24532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34" name="TextBox 2453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35" name="TextBox 24534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36" name="TextBox 2453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37" name="TextBox 24536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38" name="TextBox 2453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539" name="TextBox 24538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40" name="TextBox 2453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541" name="TextBox 24540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42" name="TextBox 2454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43" name="TextBox 24542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44" name="TextBox 2454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45" name="TextBox 24544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46" name="TextBox 2454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260</xdr:row>
      <xdr:rowOff>0</xdr:rowOff>
    </xdr:from>
    <xdr:ext cx="184731" cy="236214"/>
    <xdr:sp macro="" textlink="">
      <xdr:nvSpPr>
        <xdr:cNvPr id="24547" name="TextBox 24546"/>
        <xdr:cNvSpPr txBox="1"/>
      </xdr:nvSpPr>
      <xdr:spPr>
        <a:xfrm>
          <a:off x="15559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48" name="TextBox 2454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549" name="TextBox 24548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50" name="TextBox 2454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51" name="TextBox 24550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52" name="TextBox 2455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53" name="TextBox 24552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54" name="TextBox 2455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55" name="TextBox 24554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556" name="TextBox 24555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57" name="TextBox 24556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58" name="TextBox 24557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59" name="TextBox 24558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60" name="TextBox 24559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61" name="TextBox 24560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62" name="TextBox 2456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260</xdr:row>
      <xdr:rowOff>0</xdr:rowOff>
    </xdr:from>
    <xdr:ext cx="184731" cy="236214"/>
    <xdr:sp macro="" textlink="">
      <xdr:nvSpPr>
        <xdr:cNvPr id="24563" name="TextBox 24562"/>
        <xdr:cNvSpPr txBox="1"/>
      </xdr:nvSpPr>
      <xdr:spPr>
        <a:xfrm>
          <a:off x="1527362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4564" name="TextBox 2456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65" name="TextBox 24564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260</xdr:row>
      <xdr:rowOff>0</xdr:rowOff>
    </xdr:from>
    <xdr:ext cx="184731" cy="236214"/>
    <xdr:sp macro="" textlink="">
      <xdr:nvSpPr>
        <xdr:cNvPr id="24566" name="TextBox 24565"/>
        <xdr:cNvSpPr txBox="1"/>
      </xdr:nvSpPr>
      <xdr:spPr>
        <a:xfrm>
          <a:off x="1517837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123265</xdr:rowOff>
    </xdr:from>
    <xdr:ext cx="184731" cy="236214"/>
    <xdr:sp macro="" textlink="">
      <xdr:nvSpPr>
        <xdr:cNvPr id="24567" name="TextBox 24566"/>
        <xdr:cNvSpPr txBox="1"/>
      </xdr:nvSpPr>
      <xdr:spPr>
        <a:xfrm>
          <a:off x="1640541" y="4106171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123265</xdr:rowOff>
    </xdr:from>
    <xdr:ext cx="184731" cy="236214"/>
    <xdr:sp macro="" textlink="">
      <xdr:nvSpPr>
        <xdr:cNvPr id="24568" name="TextBox 24567"/>
        <xdr:cNvSpPr txBox="1"/>
      </xdr:nvSpPr>
      <xdr:spPr>
        <a:xfrm>
          <a:off x="1640541" y="4106171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569" name="TextBox 24568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70" name="TextBox 2456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571" name="TextBox 24570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72" name="TextBox 2457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573" name="TextBox 24572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74" name="TextBox 2457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575" name="TextBox 24574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76" name="TextBox 2457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577" name="TextBox 24576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78" name="TextBox 2457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579" name="TextBox 24578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80" name="TextBox 2457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581" name="TextBox 24580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82" name="TextBox 2458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583" name="TextBox 24582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84" name="TextBox 2458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585" name="TextBox 24584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86" name="TextBox 2458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587" name="TextBox 24586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88" name="TextBox 2458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589" name="TextBox 24588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90" name="TextBox 2458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591" name="TextBox 24590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92" name="TextBox 2459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593" name="TextBox 24592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94" name="TextBox 2459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595" name="TextBox 24594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96" name="TextBox 2459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597" name="TextBox 24596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598" name="TextBox 2459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599" name="TextBox 24598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00" name="TextBox 2459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01" name="TextBox 24600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02" name="TextBox 2460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03" name="TextBox 24602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04" name="TextBox 2460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05" name="TextBox 24604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06" name="TextBox 2460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07" name="TextBox 2460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608" name="TextBox 24607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09" name="TextBox 2460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610" name="TextBox 24609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11" name="TextBox 2461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12" name="TextBox 24611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13" name="TextBox 2461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14" name="TextBox 24613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15" name="TextBox 2461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616" name="TextBox 24615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17" name="TextBox 2461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618" name="TextBox 24617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19" name="TextBox 2461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20" name="TextBox 24619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21" name="TextBox 2462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22" name="TextBox 24621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23" name="TextBox 2462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624" name="TextBox 24623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25" name="TextBox 2462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626" name="TextBox 24625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27" name="TextBox 2462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28" name="TextBox 24627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29" name="TextBox 2462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30" name="TextBox 24629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31" name="TextBox 2463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632" name="TextBox 24631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33" name="TextBox 2463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634" name="TextBox 24633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35" name="TextBox 2463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36" name="TextBox 24635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37" name="TextBox 2463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38" name="TextBox 24637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39" name="TextBox 2463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640" name="TextBox 24639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41" name="TextBox 2464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642" name="TextBox 24641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43" name="TextBox 2464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44" name="TextBox 24643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45" name="TextBox 2464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46" name="TextBox 24645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47" name="TextBox 2464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648" name="TextBox 24647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49" name="TextBox 2464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650" name="TextBox 24649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51" name="TextBox 2465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52" name="TextBox 24651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53" name="TextBox 2465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54" name="TextBox 24653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55" name="TextBox 2465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656" name="TextBox 24655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57" name="TextBox 2465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658" name="TextBox 24657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59" name="TextBox 2465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60" name="TextBox 24659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61" name="TextBox 2466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62" name="TextBox 24661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63" name="TextBox 2466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664" name="TextBox 24663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65" name="TextBox 2466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666" name="TextBox 24665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67" name="TextBox 2466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68" name="TextBox 24667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69" name="TextBox 2466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70" name="TextBox 24669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71" name="TextBox 2467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672" name="TextBox 24671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73" name="TextBox 2467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674" name="TextBox 24673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75" name="TextBox 2467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76" name="TextBox 24675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77" name="TextBox 2467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78" name="TextBox 24677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79" name="TextBox 2467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680" name="TextBox 24679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81" name="TextBox 2468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682" name="TextBox 24681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83" name="TextBox 2468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84" name="TextBox 24683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85" name="TextBox 2468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86" name="TextBox 24685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87" name="TextBox 2468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688" name="TextBox 24687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89" name="TextBox 2468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690" name="TextBox 24689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91" name="TextBox 2469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92" name="TextBox 24691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93" name="TextBox 2469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694" name="TextBox 24693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95" name="TextBox 2469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696" name="TextBox 24695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97" name="TextBox 2469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698" name="TextBox 24697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699" name="TextBox 2469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00" name="TextBox 24699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01" name="TextBox 2470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02" name="TextBox 24701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03" name="TextBox 2470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704" name="TextBox 24703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05" name="TextBox 2470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706" name="TextBox 24705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07" name="TextBox 2470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08" name="TextBox 24707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09" name="TextBox 2470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10" name="TextBox 24709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11" name="TextBox 2471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712" name="TextBox 24711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13" name="TextBox 2471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714" name="TextBox 24713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15" name="TextBox 2471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16" name="TextBox 24715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17" name="TextBox 2471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18" name="TextBox 24717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19" name="TextBox 2471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720" name="TextBox 24719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21" name="TextBox 2472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722" name="TextBox 24721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23" name="TextBox 2472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24" name="TextBox 24723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25" name="TextBox 2472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26" name="TextBox 24725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27" name="TextBox 2472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728" name="TextBox 24727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29" name="TextBox 2472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730" name="TextBox 24729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31" name="TextBox 2473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32" name="TextBox 24731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33" name="TextBox 2473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34" name="TextBox 24733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35" name="TextBox 2473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736" name="TextBox 24735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37" name="TextBox 2473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738" name="TextBox 24737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39" name="TextBox 2473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40" name="TextBox 24739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41" name="TextBox 2474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42" name="TextBox 24741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43" name="TextBox 2474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744" name="TextBox 24743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45" name="TextBox 2474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746" name="TextBox 24745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47" name="TextBox 2474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48" name="TextBox 24747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49" name="TextBox 2474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50" name="TextBox 24749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51" name="TextBox 2475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752" name="TextBox 24751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53" name="TextBox 2475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754" name="TextBox 24753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55" name="TextBox 2475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56" name="TextBox 24755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57" name="TextBox 2475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58" name="TextBox 24757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59" name="TextBox 2475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257</xdr:row>
      <xdr:rowOff>0</xdr:rowOff>
    </xdr:from>
    <xdr:ext cx="184731" cy="236214"/>
    <xdr:sp macro="" textlink="">
      <xdr:nvSpPr>
        <xdr:cNvPr id="24760" name="TextBox 24759"/>
        <xdr:cNvSpPr txBox="1"/>
      </xdr:nvSpPr>
      <xdr:spPr>
        <a:xfrm>
          <a:off x="1640541" y="40366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61" name="TextBox 24760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62" name="TextBox 24761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257</xdr:row>
      <xdr:rowOff>0</xdr:rowOff>
    </xdr:from>
    <xdr:ext cx="184731" cy="236214"/>
    <xdr:sp macro="" textlink="">
      <xdr:nvSpPr>
        <xdr:cNvPr id="24763" name="TextBox 24762"/>
        <xdr:cNvSpPr txBox="1"/>
      </xdr:nvSpPr>
      <xdr:spPr>
        <a:xfrm>
          <a:off x="1640541" y="40366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764" name="TextBox 24763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65" name="TextBox 2476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766" name="TextBox 24765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67" name="TextBox 2476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68" name="TextBox 24767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69" name="TextBox 2476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70" name="TextBox 24769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71" name="TextBox 2477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72" name="TextBox 24771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73" name="TextBox 2477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774" name="TextBox 24773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75" name="TextBox 2477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776" name="TextBox 24775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77" name="TextBox 2477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78" name="TextBox 24777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79" name="TextBox 2477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80" name="TextBox 24779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81" name="TextBox 2478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782" name="TextBox 24781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83" name="TextBox 2478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784" name="TextBox 24783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85" name="TextBox 2478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86" name="TextBox 24785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87" name="TextBox 2478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88" name="TextBox 24787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89" name="TextBox 2478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790" name="TextBox 24789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91" name="TextBox 2479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792" name="TextBox 24791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93" name="TextBox 24792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94" name="TextBox 24793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95" name="TextBox 24794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96" name="TextBox 24795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97" name="TextBox 24796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798" name="TextBox 24797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799" name="TextBox 24798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00" name="TextBox 24799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01" name="TextBox 24800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02" name="TextBox 2480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803" name="TextBox 24802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04" name="TextBox 2480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805" name="TextBox 24804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06" name="TextBox 2480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07" name="TextBox 24806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08" name="TextBox 2480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09" name="TextBox 24808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10" name="TextBox 2480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811" name="TextBox 24810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12" name="TextBox 2481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813" name="TextBox 24812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14" name="TextBox 2481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15" name="TextBox 24814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16" name="TextBox 2481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17" name="TextBox 24816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18" name="TextBox 2481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819" name="TextBox 24818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20" name="TextBox 2481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821" name="TextBox 24820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22" name="TextBox 2482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23" name="TextBox 24822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24" name="TextBox 2482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25" name="TextBox 24824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26" name="TextBox 2482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827" name="TextBox 24826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28" name="TextBox 2482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829" name="TextBox 24828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30" name="TextBox 2482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31" name="TextBox 24830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32" name="TextBox 2483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33" name="TextBox 24832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34" name="TextBox 2483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835" name="TextBox 24834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36" name="TextBox 2483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837" name="TextBox 24836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38" name="TextBox 2483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39" name="TextBox 24838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40" name="TextBox 2483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41" name="TextBox 24840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42" name="TextBox 2484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843" name="TextBox 24842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44" name="TextBox 2484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845" name="TextBox 24844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46" name="TextBox 2484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47" name="TextBox 24846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48" name="TextBox 2484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49" name="TextBox 24848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50" name="TextBox 2484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851" name="TextBox 24850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52" name="TextBox 2485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853" name="TextBox 24852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54" name="TextBox 2485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55" name="TextBox 24854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56" name="TextBox 2485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57" name="TextBox 24856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58" name="TextBox 2485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859" name="TextBox 24858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60" name="TextBox 2485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861" name="TextBox 24860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62" name="TextBox 2486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63" name="TextBox 24862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64" name="TextBox 2486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65" name="TextBox 24864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66" name="TextBox 2486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867" name="TextBox 24866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68" name="TextBox 2486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869" name="TextBox 24868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70" name="TextBox 2486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71" name="TextBox 24870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72" name="TextBox 2487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73" name="TextBox 24872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74" name="TextBox 2487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875" name="TextBox 24874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76" name="TextBox 2487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877" name="TextBox 24876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78" name="TextBox 2487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79" name="TextBox 24878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80" name="TextBox 2487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81" name="TextBox 24880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82" name="TextBox 2488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883" name="TextBox 24882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84" name="TextBox 2488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885" name="TextBox 24884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86" name="TextBox 2488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87" name="TextBox 24886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88" name="TextBox 2488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89" name="TextBox 24888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90" name="TextBox 2488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891" name="TextBox 24890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92" name="TextBox 2489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893" name="TextBox 24892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94" name="TextBox 2489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95" name="TextBox 24894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96" name="TextBox 2489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897" name="TextBox 24896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898" name="TextBox 2489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899" name="TextBox 24898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00" name="TextBox 2489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901" name="TextBox 24900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02" name="TextBox 2490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03" name="TextBox 24902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04" name="TextBox 2490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05" name="TextBox 24904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06" name="TextBox 2490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907" name="TextBox 24906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08" name="TextBox 2490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909" name="TextBox 24908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10" name="TextBox 2490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11" name="TextBox 24910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12" name="TextBox 2491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13" name="TextBox 24912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14" name="TextBox 2491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915" name="TextBox 24914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16" name="TextBox 2491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917" name="TextBox 24916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18" name="TextBox 2491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19" name="TextBox 24918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20" name="TextBox 2491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21" name="TextBox 24920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22" name="TextBox 2492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923" name="TextBox 24922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24" name="TextBox 2492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925" name="TextBox 24924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26" name="TextBox 2492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27" name="TextBox 24926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28" name="TextBox 2492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29" name="TextBox 24928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30" name="TextBox 2492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931" name="TextBox 24930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32" name="TextBox 2493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933" name="TextBox 24932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34" name="TextBox 2493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35" name="TextBox 24934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36" name="TextBox 2493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37" name="TextBox 24936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38" name="TextBox 2493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939" name="TextBox 24938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40" name="TextBox 2493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941" name="TextBox 24940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42" name="TextBox 2494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43" name="TextBox 24942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44" name="TextBox 2494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45" name="TextBox 24944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46" name="TextBox 24945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258</xdr:row>
      <xdr:rowOff>0</xdr:rowOff>
    </xdr:from>
    <xdr:ext cx="184731" cy="236214"/>
    <xdr:sp macro="" textlink="">
      <xdr:nvSpPr>
        <xdr:cNvPr id="24947" name="TextBox 24946"/>
        <xdr:cNvSpPr txBox="1"/>
      </xdr:nvSpPr>
      <xdr:spPr>
        <a:xfrm>
          <a:off x="15559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48" name="TextBox 24947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258</xdr:row>
      <xdr:rowOff>0</xdr:rowOff>
    </xdr:from>
    <xdr:ext cx="184731" cy="236214"/>
    <xdr:sp macro="" textlink="">
      <xdr:nvSpPr>
        <xdr:cNvPr id="24949" name="TextBox 24948"/>
        <xdr:cNvSpPr txBox="1"/>
      </xdr:nvSpPr>
      <xdr:spPr>
        <a:xfrm>
          <a:off x="1527362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50" name="TextBox 24949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51" name="TextBox 24950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52" name="TextBox 24951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53" name="TextBox 24952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258</xdr:row>
      <xdr:rowOff>0</xdr:rowOff>
    </xdr:from>
    <xdr:ext cx="184731" cy="236214"/>
    <xdr:sp macro="" textlink="">
      <xdr:nvSpPr>
        <xdr:cNvPr id="24954" name="TextBox 24953"/>
        <xdr:cNvSpPr txBox="1"/>
      </xdr:nvSpPr>
      <xdr:spPr>
        <a:xfrm>
          <a:off x="1640541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257</xdr:row>
      <xdr:rowOff>0</xdr:rowOff>
    </xdr:from>
    <xdr:ext cx="184731" cy="236214"/>
    <xdr:sp macro="" textlink="">
      <xdr:nvSpPr>
        <xdr:cNvPr id="24955" name="TextBox 24954"/>
        <xdr:cNvSpPr txBox="1"/>
      </xdr:nvSpPr>
      <xdr:spPr>
        <a:xfrm>
          <a:off x="1640541" y="40366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56" name="TextBox 24955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258</xdr:row>
      <xdr:rowOff>0</xdr:rowOff>
    </xdr:from>
    <xdr:ext cx="184731" cy="236214"/>
    <xdr:sp macro="" textlink="">
      <xdr:nvSpPr>
        <xdr:cNvPr id="24957" name="TextBox 24956"/>
        <xdr:cNvSpPr txBox="1"/>
      </xdr:nvSpPr>
      <xdr:spPr>
        <a:xfrm>
          <a:off x="1517837" y="4093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257</xdr:row>
      <xdr:rowOff>0</xdr:rowOff>
    </xdr:from>
    <xdr:ext cx="184731" cy="236214"/>
    <xdr:sp macro="" textlink="">
      <xdr:nvSpPr>
        <xdr:cNvPr id="24958" name="TextBox 24957"/>
        <xdr:cNvSpPr txBox="1"/>
      </xdr:nvSpPr>
      <xdr:spPr>
        <a:xfrm>
          <a:off x="1640541" y="40366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4959" name="TextBox 24958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60" name="TextBox 24959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4961" name="TextBox 24960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62" name="TextBox 24961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4963" name="TextBox 24962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64" name="TextBox 24963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4965" name="TextBox 24964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66" name="TextBox 24965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4967" name="TextBox 24966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68" name="TextBox 24967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4969" name="TextBox 24968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70" name="TextBox 24969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4971" name="TextBox 24970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72" name="TextBox 24971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4973" name="TextBox 24972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74" name="TextBox 24973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4975" name="TextBox 24974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76" name="TextBox 24975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4977" name="TextBox 24976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78" name="TextBox 24977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4979" name="TextBox 24978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80" name="TextBox 24979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4981" name="TextBox 24980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82" name="TextBox 24981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4983" name="TextBox 24982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84" name="TextBox 24983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4985" name="TextBox 24984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86" name="TextBox 24985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4987" name="TextBox 24986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88" name="TextBox 24987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4989" name="TextBox 24988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90" name="TextBox 24989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4991" name="TextBox 24990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92" name="TextBox 24991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4993" name="TextBox 24992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94" name="TextBox 24993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4995" name="TextBox 24994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96" name="TextBox 24995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97" name="TextBox 24996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4998" name="TextBox 24997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4999" name="TextBox 24998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000" name="TextBox 24999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01" name="TextBox 25000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02" name="TextBox 25001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03" name="TextBox 2500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04" name="TextBox 25003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05" name="TextBox 2500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006" name="TextBox 25005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07" name="TextBox 25006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008" name="TextBox 25007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09" name="TextBox 25008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10" name="TextBox 25009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11" name="TextBox 25010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12" name="TextBox 25011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13" name="TextBox 2501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014" name="TextBox 25013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15" name="TextBox 2501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016" name="TextBox 25015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17" name="TextBox 25016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18" name="TextBox 25017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19" name="TextBox 25018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20" name="TextBox 25019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21" name="TextBox 25020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022" name="TextBox 25021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23" name="TextBox 2502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024" name="TextBox 25023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25" name="TextBox 2502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26" name="TextBox 25025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27" name="TextBox 25026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28" name="TextBox 25027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29" name="TextBox 25028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030" name="TextBox 25029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31" name="TextBox 25030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032" name="TextBox 25031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33" name="TextBox 2503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34" name="TextBox 25033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35" name="TextBox 2503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36" name="TextBox 25035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37" name="TextBox 25036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038" name="TextBox 25037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39" name="TextBox 25038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040" name="TextBox 25039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41" name="TextBox 25040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42" name="TextBox 25041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43" name="TextBox 2504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44" name="TextBox 25043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45" name="TextBox 2504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046" name="TextBox 25045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47" name="TextBox 25046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048" name="TextBox 25047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49" name="TextBox 25048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50" name="TextBox 25049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51" name="TextBox 25050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52" name="TextBox 25051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53" name="TextBox 2505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054" name="TextBox 25053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55" name="TextBox 2505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056" name="TextBox 25055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57" name="TextBox 25056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58" name="TextBox 25057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59" name="TextBox 25058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60" name="TextBox 25059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61" name="TextBox 25060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062" name="TextBox 25061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63" name="TextBox 2506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064" name="TextBox 25063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65" name="TextBox 2506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66" name="TextBox 25065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67" name="TextBox 25066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68" name="TextBox 25067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69" name="TextBox 25068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070" name="TextBox 25069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71" name="TextBox 25070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072" name="TextBox 25071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73" name="TextBox 2507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74" name="TextBox 25073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75" name="TextBox 2507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76" name="TextBox 25075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77" name="TextBox 25076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078" name="TextBox 25077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79" name="TextBox 25078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080" name="TextBox 25079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81" name="TextBox 25080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82" name="TextBox 25081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83" name="TextBox 2508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84" name="TextBox 25083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85" name="TextBox 2508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086" name="TextBox 25085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87" name="TextBox 25086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088" name="TextBox 25087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89" name="TextBox 25088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90" name="TextBox 25089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91" name="TextBox 25090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92" name="TextBox 25091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93" name="TextBox 2509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094" name="TextBox 25093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95" name="TextBox 2509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096" name="TextBox 25095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97" name="TextBox 25096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098" name="TextBox 25097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099" name="TextBox 25098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100" name="TextBox 25099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01" name="TextBox 25100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102" name="TextBox 25101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03" name="TextBox 2510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104" name="TextBox 25103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05" name="TextBox 2510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106" name="TextBox 25105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07" name="TextBox 25106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108" name="TextBox 25107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09" name="TextBox 25108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110" name="TextBox 25109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11" name="TextBox 25110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112" name="TextBox 25111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13" name="TextBox 2511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114" name="TextBox 25113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15" name="TextBox 2511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116" name="TextBox 25115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17" name="TextBox 25116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4359"/>
    <xdr:sp macro="" textlink="">
      <xdr:nvSpPr>
        <xdr:cNvPr id="25118" name="TextBox 25117"/>
        <xdr:cNvSpPr txBox="1"/>
      </xdr:nvSpPr>
      <xdr:spPr>
        <a:xfrm>
          <a:off x="15559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19" name="TextBox 25118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120" name="TextBox 25119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21" name="TextBox 25120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122" name="TextBox 25121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23" name="TextBox 2512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124" name="TextBox 25123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25" name="TextBox 2512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26" name="TextBox 25125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127" name="TextBox 25126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28" name="TextBox 25127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129" name="TextBox 25128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30" name="TextBox 25129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131" name="TextBox 25130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32" name="TextBox 25131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33" name="TextBox 25132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4359"/>
    <xdr:sp macro="" textlink="">
      <xdr:nvSpPr>
        <xdr:cNvPr id="25134" name="TextBox 25133"/>
        <xdr:cNvSpPr txBox="1"/>
      </xdr:nvSpPr>
      <xdr:spPr>
        <a:xfrm>
          <a:off x="1527362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4359"/>
    <xdr:sp macro="" textlink="">
      <xdr:nvSpPr>
        <xdr:cNvPr id="25135" name="TextBox 25134"/>
        <xdr:cNvSpPr txBox="1"/>
      </xdr:nvSpPr>
      <xdr:spPr>
        <a:xfrm>
          <a:off x="1640541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136" name="TextBox 25135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4359"/>
    <xdr:sp macro="" textlink="">
      <xdr:nvSpPr>
        <xdr:cNvPr id="25137" name="TextBox 25136"/>
        <xdr:cNvSpPr txBox="1"/>
      </xdr:nvSpPr>
      <xdr:spPr>
        <a:xfrm>
          <a:off x="1517837" y="45510450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123265</xdr:rowOff>
    </xdr:from>
    <xdr:ext cx="184731" cy="236214"/>
    <xdr:sp macro="" textlink="">
      <xdr:nvSpPr>
        <xdr:cNvPr id="25138" name="TextBox 25137"/>
        <xdr:cNvSpPr txBox="1"/>
      </xdr:nvSpPr>
      <xdr:spPr>
        <a:xfrm>
          <a:off x="1640541" y="4277621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123265</xdr:rowOff>
    </xdr:from>
    <xdr:ext cx="184731" cy="236214"/>
    <xdr:sp macro="" textlink="">
      <xdr:nvSpPr>
        <xdr:cNvPr id="25139" name="TextBox 25138"/>
        <xdr:cNvSpPr txBox="1"/>
      </xdr:nvSpPr>
      <xdr:spPr>
        <a:xfrm>
          <a:off x="1640541" y="4277621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140" name="TextBox 2513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41" name="TextBox 2514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142" name="TextBox 2514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43" name="TextBox 2514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44" name="TextBox 2514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45" name="TextBox 2514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46" name="TextBox 2514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47" name="TextBox 2514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48" name="TextBox 2514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49" name="TextBox 2514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150" name="TextBox 2514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51" name="TextBox 2515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152" name="TextBox 2515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53" name="TextBox 2515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54" name="TextBox 2515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55" name="TextBox 2515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56" name="TextBox 2515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57" name="TextBox 2515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158" name="TextBox 25157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59" name="TextBox 2515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160" name="TextBox 25159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61" name="TextBox 2516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62" name="TextBox 2516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63" name="TextBox 2516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64" name="TextBox 2516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65" name="TextBox 2516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166" name="TextBox 2516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67" name="TextBox 2516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168" name="TextBox 2516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69" name="TextBox 2516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70" name="TextBox 2516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71" name="TextBox 2517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72" name="TextBox 2517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73" name="TextBox 2517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74" name="TextBox 2517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75" name="TextBox 2517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76" name="TextBox 2517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77" name="TextBox 2517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78" name="TextBox 2517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179" name="TextBox 25178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80" name="TextBox 2517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181" name="TextBox 25180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82" name="TextBox 2518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83" name="TextBox 2518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84" name="TextBox 2518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85" name="TextBox 2518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86" name="TextBox 2518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187" name="TextBox 2518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88" name="TextBox 2518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189" name="TextBox 2518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90" name="TextBox 2518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91" name="TextBox 2519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92" name="TextBox 2519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93" name="TextBox 2519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94" name="TextBox 2519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195" name="TextBox 2519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96" name="TextBox 2519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197" name="TextBox 2519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198" name="TextBox 2519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199" name="TextBox 2519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00" name="TextBox 2519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01" name="TextBox 2520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02" name="TextBox 2520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203" name="TextBox 25202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04" name="TextBox 2520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205" name="TextBox 25204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06" name="TextBox 2520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07" name="TextBox 2520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08" name="TextBox 2520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09" name="TextBox 2520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10" name="TextBox 2520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211" name="TextBox 2521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12" name="TextBox 2521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213" name="TextBox 2521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14" name="TextBox 2521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15" name="TextBox 2521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16" name="TextBox 2521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17" name="TextBox 2521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18" name="TextBox 2521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219" name="TextBox 25218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20" name="TextBox 2521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221" name="TextBox 25220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22" name="TextBox 2522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23" name="TextBox 2522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24" name="TextBox 2522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25" name="TextBox 2522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26" name="TextBox 2522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227" name="TextBox 2522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28" name="TextBox 2522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229" name="TextBox 2522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30" name="TextBox 2522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31" name="TextBox 2523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32" name="TextBox 2523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33" name="TextBox 2523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34" name="TextBox 2523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235" name="TextBox 2523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36" name="TextBox 2523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237" name="TextBox 2523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38" name="TextBox 2523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39" name="TextBox 2523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40" name="TextBox 2523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41" name="TextBox 2524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42" name="TextBox 2524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243" name="TextBox 25242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44" name="TextBox 2524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245" name="TextBox 25244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46" name="TextBox 2524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47" name="TextBox 2524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48" name="TextBox 2524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49" name="TextBox 2524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50" name="TextBox 2524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251" name="TextBox 2525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52" name="TextBox 2525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253" name="TextBox 2525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54" name="TextBox 2525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55" name="TextBox 2525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56" name="TextBox 2525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57" name="TextBox 2525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58" name="TextBox 2525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259" name="TextBox 25258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60" name="TextBox 2525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261" name="TextBox 25260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62" name="TextBox 2526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63" name="TextBox 2526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64" name="TextBox 2526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65" name="TextBox 2526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66" name="TextBox 2526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267" name="TextBox 2526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68" name="TextBox 2526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269" name="TextBox 2526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70" name="TextBox 2526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71" name="TextBox 2527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72" name="TextBox 2527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73" name="TextBox 2527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74" name="TextBox 2527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275" name="TextBox 2527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76" name="TextBox 2527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277" name="TextBox 2527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78" name="TextBox 2527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79" name="TextBox 2527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80" name="TextBox 2527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81" name="TextBox 2528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82" name="TextBox 2528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283" name="TextBox 25282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84" name="TextBox 2528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285" name="TextBox 25284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86" name="TextBox 2528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87" name="TextBox 2528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88" name="TextBox 2528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89" name="TextBox 2528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90" name="TextBox 2528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291" name="TextBox 2529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92" name="TextBox 2529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293" name="TextBox 2529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94" name="TextBox 2529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95" name="TextBox 2529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96" name="TextBox 2529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297" name="TextBox 2529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298" name="TextBox 2529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299" name="TextBox 25298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00" name="TextBox 2529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301" name="TextBox 25300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02" name="TextBox 2530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03" name="TextBox 2530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04" name="TextBox 2530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05" name="TextBox 2530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06" name="TextBox 2530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307" name="TextBox 2530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08" name="TextBox 2530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309" name="TextBox 2530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10" name="TextBox 2530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11" name="TextBox 2531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12" name="TextBox 2531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13" name="TextBox 2531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14" name="TextBox 2531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315" name="TextBox 2531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16" name="TextBox 2531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317" name="TextBox 2531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18" name="TextBox 2531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19" name="TextBox 2531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20" name="TextBox 2531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21" name="TextBox 2532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22" name="TextBox 2532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323" name="TextBox 25322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24" name="TextBox 2532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325" name="TextBox 25324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26" name="TextBox 2532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27" name="TextBox 2532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28" name="TextBox 2532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29" name="TextBox 2532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30" name="TextBox 2532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5331" name="TextBox 25330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32" name="TextBox 2533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33" name="TextBox 2533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5334" name="TextBox 25333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335" name="TextBox 2533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36" name="TextBox 2533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337" name="TextBox 2533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38" name="TextBox 2533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39" name="TextBox 2533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40" name="TextBox 2533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41" name="TextBox 2534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42" name="TextBox 2534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43" name="TextBox 2534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44" name="TextBox 2534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345" name="TextBox 2534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46" name="TextBox 2534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347" name="TextBox 2534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48" name="TextBox 2534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49" name="TextBox 2534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50" name="TextBox 2534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51" name="TextBox 2535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52" name="TextBox 2535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353" name="TextBox 25352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54" name="TextBox 2535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355" name="TextBox 25354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56" name="TextBox 2535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57" name="TextBox 2535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58" name="TextBox 2535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59" name="TextBox 2535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60" name="TextBox 2535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361" name="TextBox 2536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62" name="TextBox 2536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363" name="TextBox 2536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64" name="TextBox 2536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65" name="TextBox 2536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66" name="TextBox 2536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67" name="TextBox 2536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68" name="TextBox 2536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69" name="TextBox 2536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70" name="TextBox 2536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71" name="TextBox 2537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72" name="TextBox 2537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73" name="TextBox 2537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374" name="TextBox 25373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75" name="TextBox 2537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376" name="TextBox 25375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77" name="TextBox 2537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78" name="TextBox 2537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79" name="TextBox 2537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80" name="TextBox 2537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81" name="TextBox 2538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382" name="TextBox 2538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83" name="TextBox 2538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384" name="TextBox 2538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85" name="TextBox 2538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86" name="TextBox 2538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87" name="TextBox 2538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88" name="TextBox 2538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89" name="TextBox 2538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390" name="TextBox 2538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91" name="TextBox 2539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392" name="TextBox 2539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93" name="TextBox 2539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94" name="TextBox 2539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95" name="TextBox 2539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396" name="TextBox 2539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97" name="TextBox 2539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398" name="TextBox 25397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399" name="TextBox 2539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400" name="TextBox 25399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01" name="TextBox 2540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02" name="TextBox 2540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03" name="TextBox 2540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04" name="TextBox 2540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05" name="TextBox 2540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406" name="TextBox 2540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07" name="TextBox 2540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408" name="TextBox 2540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09" name="TextBox 2540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10" name="TextBox 2540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11" name="TextBox 2541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12" name="TextBox 2541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13" name="TextBox 2541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414" name="TextBox 25413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15" name="TextBox 2541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416" name="TextBox 25415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17" name="TextBox 2541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18" name="TextBox 2541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19" name="TextBox 2541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20" name="TextBox 2541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21" name="TextBox 2542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422" name="TextBox 2542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23" name="TextBox 2542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424" name="TextBox 2542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25" name="TextBox 2542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26" name="TextBox 2542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27" name="TextBox 2542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28" name="TextBox 2542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29" name="TextBox 2542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430" name="TextBox 2542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31" name="TextBox 2543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432" name="TextBox 2543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33" name="TextBox 2543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34" name="TextBox 2543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35" name="TextBox 2543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36" name="TextBox 2543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37" name="TextBox 2543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438" name="TextBox 25437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39" name="TextBox 2543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440" name="TextBox 25439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41" name="TextBox 2544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42" name="TextBox 2544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43" name="TextBox 2544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44" name="TextBox 2544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45" name="TextBox 2544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446" name="TextBox 2544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47" name="TextBox 2544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448" name="TextBox 2544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49" name="TextBox 2544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50" name="TextBox 2544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51" name="TextBox 2545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52" name="TextBox 2545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53" name="TextBox 2545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454" name="TextBox 25453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55" name="TextBox 2545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456" name="TextBox 25455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57" name="TextBox 2545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58" name="TextBox 2545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59" name="TextBox 2545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60" name="TextBox 2545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61" name="TextBox 2546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462" name="TextBox 2546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63" name="TextBox 2546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464" name="TextBox 2546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65" name="TextBox 2546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66" name="TextBox 2546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67" name="TextBox 2546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68" name="TextBox 2546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69" name="TextBox 2546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470" name="TextBox 2546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71" name="TextBox 2547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472" name="TextBox 2547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73" name="TextBox 2547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74" name="TextBox 2547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75" name="TextBox 2547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76" name="TextBox 2547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77" name="TextBox 2547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478" name="TextBox 25477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79" name="TextBox 2547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480" name="TextBox 25479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81" name="TextBox 2548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82" name="TextBox 2548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83" name="TextBox 2548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84" name="TextBox 2548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85" name="TextBox 2548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486" name="TextBox 2548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87" name="TextBox 2548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488" name="TextBox 2548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89" name="TextBox 2548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90" name="TextBox 2548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91" name="TextBox 2549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92" name="TextBox 2549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93" name="TextBox 2549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494" name="TextBox 25493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95" name="TextBox 2549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496" name="TextBox 25495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97" name="TextBox 2549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498" name="TextBox 2549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499" name="TextBox 2549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500" name="TextBox 2549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501" name="TextBox 2550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502" name="TextBox 2550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503" name="TextBox 2550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504" name="TextBox 2550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505" name="TextBox 2550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506" name="TextBox 2550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507" name="TextBox 2550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508" name="TextBox 2550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509" name="TextBox 2550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510" name="TextBox 2550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511" name="TextBox 2551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512" name="TextBox 2551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513" name="TextBox 2551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514" name="TextBox 2551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515" name="TextBox 2551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516" name="TextBox 2551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517" name="TextBox 2551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518" name="TextBox 25517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519" name="TextBox 2551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520" name="TextBox 25519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521" name="TextBox 2552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522" name="TextBox 2552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523" name="TextBox 2552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524" name="TextBox 2552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525" name="TextBox 2552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5526" name="TextBox 2552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527" name="TextBox 2552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528" name="TextBox 2552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5529" name="TextBox 25528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530" name="TextBox 25529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31" name="TextBox 2553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532" name="TextBox 25531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33" name="TextBox 2553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34" name="TextBox 25533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35" name="TextBox 2553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36" name="TextBox 25535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37" name="TextBox 2553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38" name="TextBox 25537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39" name="TextBox 2553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540" name="TextBox 25539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41" name="TextBox 2554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542" name="TextBox 25541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43" name="TextBox 2554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44" name="TextBox 25543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45" name="TextBox 2554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46" name="TextBox 25545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47" name="TextBox 2554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548" name="TextBox 25547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49" name="TextBox 2554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550" name="TextBox 25549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51" name="TextBox 2555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52" name="TextBox 25551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53" name="TextBox 2555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54" name="TextBox 25553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55" name="TextBox 2555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556" name="TextBox 25555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57" name="TextBox 2555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558" name="TextBox 25557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59" name="TextBox 2555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60" name="TextBox 25559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61" name="TextBox 2556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62" name="TextBox 25561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63" name="TextBox 2556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64" name="TextBox 25563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65" name="TextBox 2556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66" name="TextBox 25565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67" name="TextBox 2556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68" name="TextBox 2556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569" name="TextBox 25568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70" name="TextBox 2556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571" name="TextBox 25570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72" name="TextBox 2557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73" name="TextBox 25572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74" name="TextBox 2557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75" name="TextBox 25574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76" name="TextBox 2557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577" name="TextBox 25576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78" name="TextBox 2557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579" name="TextBox 25578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80" name="TextBox 2557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81" name="TextBox 25580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82" name="TextBox 2558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83" name="TextBox 25582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84" name="TextBox 2558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585" name="TextBox 25584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86" name="TextBox 2558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587" name="TextBox 25586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88" name="TextBox 2558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89" name="TextBox 25588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90" name="TextBox 2558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91" name="TextBox 25590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92" name="TextBox 2559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593" name="TextBox 25592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94" name="TextBox 2559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595" name="TextBox 25594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96" name="TextBox 2559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97" name="TextBox 25596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598" name="TextBox 2559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599" name="TextBox 25598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00" name="TextBox 2559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601" name="TextBox 25600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02" name="TextBox 2560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603" name="TextBox 25602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04" name="TextBox 2560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05" name="TextBox 25604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06" name="TextBox 2560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07" name="TextBox 25606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08" name="TextBox 2560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609" name="TextBox 25608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10" name="TextBox 2560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611" name="TextBox 25610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12" name="TextBox 2561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13" name="TextBox 25612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14" name="TextBox 2561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15" name="TextBox 25614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16" name="TextBox 2561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617" name="TextBox 25616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18" name="TextBox 2561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619" name="TextBox 25618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20" name="TextBox 2561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21" name="TextBox 25620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22" name="TextBox 2562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23" name="TextBox 25622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24" name="TextBox 2562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625" name="TextBox 25624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26" name="TextBox 2562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627" name="TextBox 25626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28" name="TextBox 2562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29" name="TextBox 25628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30" name="TextBox 2562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31" name="TextBox 25630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32" name="TextBox 2563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633" name="TextBox 25632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34" name="TextBox 2563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635" name="TextBox 25634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36" name="TextBox 2563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37" name="TextBox 25636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38" name="TextBox 2563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39" name="TextBox 25638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40" name="TextBox 2563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641" name="TextBox 25640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42" name="TextBox 2564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643" name="TextBox 25642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44" name="TextBox 2564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45" name="TextBox 25644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46" name="TextBox 2564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47" name="TextBox 25646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48" name="TextBox 2564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649" name="TextBox 25648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50" name="TextBox 2564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651" name="TextBox 25650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52" name="TextBox 2565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53" name="TextBox 25652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54" name="TextBox 2565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55" name="TextBox 25654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56" name="TextBox 2565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657" name="TextBox 25656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58" name="TextBox 2565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659" name="TextBox 25658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60" name="TextBox 2565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61" name="TextBox 25660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62" name="TextBox 2566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63" name="TextBox 25662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64" name="TextBox 2566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665" name="TextBox 25664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66" name="TextBox 2566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667" name="TextBox 25666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68" name="TextBox 2566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69" name="TextBox 25668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70" name="TextBox 2566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71" name="TextBox 25670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72" name="TextBox 2567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673" name="TextBox 25672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74" name="TextBox 2567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675" name="TextBox 25674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76" name="TextBox 2567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77" name="TextBox 25676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78" name="TextBox 2567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79" name="TextBox 25678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80" name="TextBox 2567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681" name="TextBox 25680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82" name="TextBox 2568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683" name="TextBox 25682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84" name="TextBox 2568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85" name="TextBox 25684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86" name="TextBox 2568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87" name="TextBox 25686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88" name="TextBox 2568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5689" name="TextBox 25688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90" name="TextBox 2568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691" name="TextBox 25690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92" name="TextBox 2569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93" name="TextBox 25692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94" name="TextBox 2569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695" name="TextBox 25694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96" name="TextBox 2569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97" name="TextBox 2569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698" name="TextBox 25697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699" name="TextBox 2569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700" name="TextBox 25699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701" name="TextBox 2570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702" name="TextBox 25701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703" name="TextBox 2570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704" name="TextBox 2570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5705" name="TextBox 25704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5706" name="TextBox 2570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707" name="TextBox 25706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5708" name="TextBox 25707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123265</xdr:rowOff>
    </xdr:from>
    <xdr:ext cx="184731" cy="236214"/>
    <xdr:sp macro="" textlink="">
      <xdr:nvSpPr>
        <xdr:cNvPr id="25709" name="TextBox 25708"/>
        <xdr:cNvSpPr txBox="1"/>
      </xdr:nvSpPr>
      <xdr:spPr>
        <a:xfrm>
          <a:off x="1640541" y="4277621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123265</xdr:rowOff>
    </xdr:from>
    <xdr:ext cx="184731" cy="236214"/>
    <xdr:sp macro="" textlink="">
      <xdr:nvSpPr>
        <xdr:cNvPr id="25710" name="TextBox 25709"/>
        <xdr:cNvSpPr txBox="1"/>
      </xdr:nvSpPr>
      <xdr:spPr>
        <a:xfrm>
          <a:off x="1640541" y="4277621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711" name="TextBox 2571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12" name="TextBox 2571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713" name="TextBox 2571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14" name="TextBox 2571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15" name="TextBox 2571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16" name="TextBox 2571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17" name="TextBox 2571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18" name="TextBox 2571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19" name="TextBox 2571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20" name="TextBox 2571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721" name="TextBox 2572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22" name="TextBox 2572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723" name="TextBox 2572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24" name="TextBox 2572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25" name="TextBox 2572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26" name="TextBox 2572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27" name="TextBox 2572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28" name="TextBox 2572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729" name="TextBox 25728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30" name="TextBox 2572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731" name="TextBox 25730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32" name="TextBox 2573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33" name="TextBox 2573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34" name="TextBox 2573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35" name="TextBox 2573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36" name="TextBox 2573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737" name="TextBox 2573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38" name="TextBox 2573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739" name="TextBox 2573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40" name="TextBox 2573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41" name="TextBox 2574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42" name="TextBox 2574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43" name="TextBox 2574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44" name="TextBox 2574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45" name="TextBox 2574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46" name="TextBox 2574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47" name="TextBox 2574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48" name="TextBox 2574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49" name="TextBox 2574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750" name="TextBox 2574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51" name="TextBox 2575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752" name="TextBox 2575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53" name="TextBox 2575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54" name="TextBox 2575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55" name="TextBox 2575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56" name="TextBox 2575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57" name="TextBox 2575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758" name="TextBox 25757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59" name="TextBox 2575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760" name="TextBox 25759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61" name="TextBox 2576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62" name="TextBox 2576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63" name="TextBox 2576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64" name="TextBox 2576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65" name="TextBox 2576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766" name="TextBox 2576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67" name="TextBox 2576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768" name="TextBox 2576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69" name="TextBox 2576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70" name="TextBox 2576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71" name="TextBox 2577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72" name="TextBox 2577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73" name="TextBox 2577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774" name="TextBox 25773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75" name="TextBox 2577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776" name="TextBox 25775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77" name="TextBox 2577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78" name="TextBox 2577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79" name="TextBox 2577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80" name="TextBox 2577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81" name="TextBox 2578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782" name="TextBox 2578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83" name="TextBox 2578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784" name="TextBox 2578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85" name="TextBox 2578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86" name="TextBox 2578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87" name="TextBox 2578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88" name="TextBox 2578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89" name="TextBox 2578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790" name="TextBox 2578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91" name="TextBox 2579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792" name="TextBox 2579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93" name="TextBox 2579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94" name="TextBox 2579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95" name="TextBox 2579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796" name="TextBox 2579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97" name="TextBox 2579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798" name="TextBox 25797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799" name="TextBox 2579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800" name="TextBox 25799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01" name="TextBox 2580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02" name="TextBox 2580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03" name="TextBox 2580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04" name="TextBox 2580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05" name="TextBox 2580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806" name="TextBox 2580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07" name="TextBox 2580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808" name="TextBox 2580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09" name="TextBox 2580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10" name="TextBox 2580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11" name="TextBox 2581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12" name="TextBox 2581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13" name="TextBox 2581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814" name="TextBox 25813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15" name="TextBox 2581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816" name="TextBox 25815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17" name="TextBox 2581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18" name="TextBox 2581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19" name="TextBox 2581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20" name="TextBox 2581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21" name="TextBox 2582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822" name="TextBox 2582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23" name="TextBox 2582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824" name="TextBox 2582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25" name="TextBox 2582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26" name="TextBox 2582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27" name="TextBox 2582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28" name="TextBox 2582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29" name="TextBox 2582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830" name="TextBox 2582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31" name="TextBox 2583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832" name="TextBox 2583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33" name="TextBox 2583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34" name="TextBox 2583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35" name="TextBox 2583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36" name="TextBox 2583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37" name="TextBox 2583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838" name="TextBox 25837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39" name="TextBox 2583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840" name="TextBox 25839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41" name="TextBox 2584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42" name="TextBox 2584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43" name="TextBox 2584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44" name="TextBox 2584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45" name="TextBox 2584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846" name="TextBox 2584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47" name="TextBox 2584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848" name="TextBox 2584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49" name="TextBox 2584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50" name="TextBox 2584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51" name="TextBox 2585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52" name="TextBox 2585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53" name="TextBox 2585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854" name="TextBox 25853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55" name="TextBox 2585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856" name="TextBox 25855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57" name="TextBox 2585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58" name="TextBox 2585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59" name="TextBox 2585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60" name="TextBox 2585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61" name="TextBox 2586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862" name="TextBox 2586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63" name="TextBox 2586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864" name="TextBox 2586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65" name="TextBox 2586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66" name="TextBox 2586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67" name="TextBox 2586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68" name="TextBox 2586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69" name="TextBox 2586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870" name="TextBox 2586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71" name="TextBox 2587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872" name="TextBox 2587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73" name="TextBox 2587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74" name="TextBox 2587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75" name="TextBox 2587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76" name="TextBox 2587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77" name="TextBox 2587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878" name="TextBox 25877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79" name="TextBox 2587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880" name="TextBox 25879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81" name="TextBox 2588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82" name="TextBox 2588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83" name="TextBox 2588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84" name="TextBox 2588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85" name="TextBox 2588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886" name="TextBox 2588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87" name="TextBox 2588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888" name="TextBox 2588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89" name="TextBox 2588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90" name="TextBox 2588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91" name="TextBox 2589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92" name="TextBox 2589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93" name="TextBox 2589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894" name="TextBox 25893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95" name="TextBox 2589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896" name="TextBox 25895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97" name="TextBox 2589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898" name="TextBox 2589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899" name="TextBox 2589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00" name="TextBox 2589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01" name="TextBox 2590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5902" name="TextBox 25901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03" name="TextBox 2590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04" name="TextBox 2590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5905" name="TextBox 25904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906" name="TextBox 2590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07" name="TextBox 2590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908" name="TextBox 2590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09" name="TextBox 2590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10" name="TextBox 2590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11" name="TextBox 2591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12" name="TextBox 2591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13" name="TextBox 2591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14" name="TextBox 2591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15" name="TextBox 2591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916" name="TextBox 2591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17" name="TextBox 2591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918" name="TextBox 2591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19" name="TextBox 2591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20" name="TextBox 2591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21" name="TextBox 2592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22" name="TextBox 2592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23" name="TextBox 2592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924" name="TextBox 25923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25" name="TextBox 2592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926" name="TextBox 25925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27" name="TextBox 2592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28" name="TextBox 2592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29" name="TextBox 2592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30" name="TextBox 2592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31" name="TextBox 2593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932" name="TextBox 2593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33" name="TextBox 2593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934" name="TextBox 2593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35" name="TextBox 2593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36" name="TextBox 2593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37" name="TextBox 2593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38" name="TextBox 2593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39" name="TextBox 2593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40" name="TextBox 2593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41" name="TextBox 2594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42" name="TextBox 2594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43" name="TextBox 2594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44" name="TextBox 2594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945" name="TextBox 2594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46" name="TextBox 2594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947" name="TextBox 2594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48" name="TextBox 2594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49" name="TextBox 2594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50" name="TextBox 2594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51" name="TextBox 2595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52" name="TextBox 2595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953" name="TextBox 25952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54" name="TextBox 2595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955" name="TextBox 25954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56" name="TextBox 2595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57" name="TextBox 2595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58" name="TextBox 2595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59" name="TextBox 2595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60" name="TextBox 2595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961" name="TextBox 2596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62" name="TextBox 2596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963" name="TextBox 2596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64" name="TextBox 2596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65" name="TextBox 2596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66" name="TextBox 2596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67" name="TextBox 2596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68" name="TextBox 2596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969" name="TextBox 25968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70" name="TextBox 2596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971" name="TextBox 25970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72" name="TextBox 2597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73" name="TextBox 2597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74" name="TextBox 2597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75" name="TextBox 2597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76" name="TextBox 2597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977" name="TextBox 2597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78" name="TextBox 2597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979" name="TextBox 2597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80" name="TextBox 2597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81" name="TextBox 2598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82" name="TextBox 2598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83" name="TextBox 2598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84" name="TextBox 2598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985" name="TextBox 2598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86" name="TextBox 2598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987" name="TextBox 2598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88" name="TextBox 2598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89" name="TextBox 2598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90" name="TextBox 2598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91" name="TextBox 2599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92" name="TextBox 2599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5993" name="TextBox 25992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94" name="TextBox 2599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5995" name="TextBox 25994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96" name="TextBox 2599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97" name="TextBox 2599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5998" name="TextBox 2599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5999" name="TextBox 2599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00" name="TextBox 2599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001" name="TextBox 2600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02" name="TextBox 2600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003" name="TextBox 2600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04" name="TextBox 2600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05" name="TextBox 2600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06" name="TextBox 2600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07" name="TextBox 2600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08" name="TextBox 2600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009" name="TextBox 26008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10" name="TextBox 2600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011" name="TextBox 26010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12" name="TextBox 2601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13" name="TextBox 2601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14" name="TextBox 2601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15" name="TextBox 2601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16" name="TextBox 2601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017" name="TextBox 2601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18" name="TextBox 2601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019" name="TextBox 2601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20" name="TextBox 2601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21" name="TextBox 2602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22" name="TextBox 2602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23" name="TextBox 2602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24" name="TextBox 2602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025" name="TextBox 2602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26" name="TextBox 2602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027" name="TextBox 2602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28" name="TextBox 2602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29" name="TextBox 2602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30" name="TextBox 2602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31" name="TextBox 2603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32" name="TextBox 2603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033" name="TextBox 26032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34" name="TextBox 2603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035" name="TextBox 26034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36" name="TextBox 2603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37" name="TextBox 2603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38" name="TextBox 2603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39" name="TextBox 2603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40" name="TextBox 2603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041" name="TextBox 2604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42" name="TextBox 2604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043" name="TextBox 2604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44" name="TextBox 2604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45" name="TextBox 2604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46" name="TextBox 2604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47" name="TextBox 2604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48" name="TextBox 2604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049" name="TextBox 26048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50" name="TextBox 2604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051" name="TextBox 26050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52" name="TextBox 2605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53" name="TextBox 2605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54" name="TextBox 2605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55" name="TextBox 2605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56" name="TextBox 2605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057" name="TextBox 2605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58" name="TextBox 2605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059" name="TextBox 2605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60" name="TextBox 2605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61" name="TextBox 2606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62" name="TextBox 2606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63" name="TextBox 2606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64" name="TextBox 2606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065" name="TextBox 2606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66" name="TextBox 2606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067" name="TextBox 2606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68" name="TextBox 2606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69" name="TextBox 2606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70" name="TextBox 2606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71" name="TextBox 2607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72" name="TextBox 2607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073" name="TextBox 26072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74" name="TextBox 2607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075" name="TextBox 26074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76" name="TextBox 2607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77" name="TextBox 2607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78" name="TextBox 2607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79" name="TextBox 2607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80" name="TextBox 2607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081" name="TextBox 2608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82" name="TextBox 2608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083" name="TextBox 2608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84" name="TextBox 2608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85" name="TextBox 2608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86" name="TextBox 2608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87" name="TextBox 2608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88" name="TextBox 2608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089" name="TextBox 26088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90" name="TextBox 2608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091" name="TextBox 26090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92" name="TextBox 2609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93" name="TextBox 2609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94" name="TextBox 2609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95" name="TextBox 2609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096" name="TextBox 2609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6097" name="TextBox 26096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98" name="TextBox 2609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099" name="TextBox 2609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6100" name="TextBox 26099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101" name="TextBox 26100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02" name="TextBox 2610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103" name="TextBox 26102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04" name="TextBox 2610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05" name="TextBox 26104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06" name="TextBox 2610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07" name="TextBox 26106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08" name="TextBox 2610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09" name="TextBox 26108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10" name="TextBox 2610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111" name="TextBox 26110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12" name="TextBox 2611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113" name="TextBox 26112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14" name="TextBox 2611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15" name="TextBox 26114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16" name="TextBox 2611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17" name="TextBox 26116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18" name="TextBox 2611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119" name="TextBox 26118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20" name="TextBox 2611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121" name="TextBox 26120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22" name="TextBox 2612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23" name="TextBox 26122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24" name="TextBox 2612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25" name="TextBox 26124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26" name="TextBox 2612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127" name="TextBox 26126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28" name="TextBox 2612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129" name="TextBox 26128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30" name="TextBox 2612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31" name="TextBox 26130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32" name="TextBox 2613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33" name="TextBox 26132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34" name="TextBox 2613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35" name="TextBox 26134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36" name="TextBox 26135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37" name="TextBox 26136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38" name="TextBox 2613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39" name="TextBox 2613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140" name="TextBox 26139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41" name="TextBox 2614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142" name="TextBox 26141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43" name="TextBox 2614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44" name="TextBox 26143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45" name="TextBox 2614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46" name="TextBox 26145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47" name="TextBox 2614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148" name="TextBox 26147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49" name="TextBox 2614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150" name="TextBox 26149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51" name="TextBox 2615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52" name="TextBox 26151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53" name="TextBox 2615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54" name="TextBox 26153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55" name="TextBox 2615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156" name="TextBox 26155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57" name="TextBox 2615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158" name="TextBox 26157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59" name="TextBox 2615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60" name="TextBox 26159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61" name="TextBox 2616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62" name="TextBox 26161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63" name="TextBox 2616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164" name="TextBox 26163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65" name="TextBox 2616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166" name="TextBox 26165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67" name="TextBox 2616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68" name="TextBox 26167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69" name="TextBox 2616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70" name="TextBox 26169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71" name="TextBox 2617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172" name="TextBox 26171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73" name="TextBox 2617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174" name="TextBox 26173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75" name="TextBox 2617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76" name="TextBox 26175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77" name="TextBox 2617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78" name="TextBox 26177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79" name="TextBox 2617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180" name="TextBox 26179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81" name="TextBox 2618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182" name="TextBox 26181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83" name="TextBox 2618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84" name="TextBox 26183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85" name="TextBox 2618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86" name="TextBox 26185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87" name="TextBox 2618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188" name="TextBox 26187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89" name="TextBox 2618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190" name="TextBox 26189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91" name="TextBox 2619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92" name="TextBox 26191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93" name="TextBox 2619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194" name="TextBox 26193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95" name="TextBox 2619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196" name="TextBox 26195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97" name="TextBox 2619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198" name="TextBox 26197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199" name="TextBox 2619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00" name="TextBox 26199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01" name="TextBox 2620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02" name="TextBox 26201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03" name="TextBox 2620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204" name="TextBox 26203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05" name="TextBox 2620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206" name="TextBox 26205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07" name="TextBox 2620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08" name="TextBox 26207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09" name="TextBox 2620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10" name="TextBox 26209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11" name="TextBox 2621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212" name="TextBox 26211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13" name="TextBox 2621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214" name="TextBox 26213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15" name="TextBox 2621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16" name="TextBox 26215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17" name="TextBox 2621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18" name="TextBox 26217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19" name="TextBox 2621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220" name="TextBox 26219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21" name="TextBox 2622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222" name="TextBox 26221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23" name="TextBox 2622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24" name="TextBox 26223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25" name="TextBox 2622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26" name="TextBox 26225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27" name="TextBox 2622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228" name="TextBox 26227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29" name="TextBox 2622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230" name="TextBox 26229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31" name="TextBox 2623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32" name="TextBox 26231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33" name="TextBox 2623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34" name="TextBox 26233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35" name="TextBox 2623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236" name="TextBox 26235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37" name="TextBox 2623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238" name="TextBox 26237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39" name="TextBox 2623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40" name="TextBox 26239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41" name="TextBox 2624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42" name="TextBox 26241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43" name="TextBox 2624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244" name="TextBox 26243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45" name="TextBox 2624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246" name="TextBox 26245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47" name="TextBox 2624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48" name="TextBox 26247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49" name="TextBox 2624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50" name="TextBox 26249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51" name="TextBox 2625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252" name="TextBox 26251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53" name="TextBox 2625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254" name="TextBox 26253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55" name="TextBox 2625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56" name="TextBox 26255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57" name="TextBox 2625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58" name="TextBox 26257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59" name="TextBox 26258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266</xdr:row>
      <xdr:rowOff>0</xdr:rowOff>
    </xdr:from>
    <xdr:ext cx="184731" cy="245663"/>
    <xdr:sp macro="" textlink="">
      <xdr:nvSpPr>
        <xdr:cNvPr id="26260" name="TextBox 26259"/>
        <xdr:cNvSpPr txBox="1"/>
      </xdr:nvSpPr>
      <xdr:spPr>
        <a:xfrm>
          <a:off x="15559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61" name="TextBox 26260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262" name="TextBox 26261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63" name="TextBox 26262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64" name="TextBox 26263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65" name="TextBox 2626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66" name="TextBox 26265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67" name="TextBox 2626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68" name="TextBox 26267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269" name="TextBox 26268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70" name="TextBox 26269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71" name="TextBox 26270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72" name="TextBox 26271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73" name="TextBox 26272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74" name="TextBox 26273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75" name="TextBox 26274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266</xdr:row>
      <xdr:rowOff>0</xdr:rowOff>
    </xdr:from>
    <xdr:ext cx="184731" cy="245663"/>
    <xdr:sp macro="" textlink="">
      <xdr:nvSpPr>
        <xdr:cNvPr id="26276" name="TextBox 26275"/>
        <xdr:cNvSpPr txBox="1"/>
      </xdr:nvSpPr>
      <xdr:spPr>
        <a:xfrm>
          <a:off x="1527362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266</xdr:row>
      <xdr:rowOff>0</xdr:rowOff>
    </xdr:from>
    <xdr:ext cx="184731" cy="245663"/>
    <xdr:sp macro="" textlink="">
      <xdr:nvSpPr>
        <xdr:cNvPr id="26277" name="TextBox 26276"/>
        <xdr:cNvSpPr txBox="1"/>
      </xdr:nvSpPr>
      <xdr:spPr>
        <a:xfrm>
          <a:off x="1640541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78" name="TextBox 26277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266</xdr:row>
      <xdr:rowOff>0</xdr:rowOff>
    </xdr:from>
    <xdr:ext cx="184731" cy="245663"/>
    <xdr:sp macro="" textlink="">
      <xdr:nvSpPr>
        <xdr:cNvPr id="26279" name="TextBox 26278"/>
        <xdr:cNvSpPr txBox="1"/>
      </xdr:nvSpPr>
      <xdr:spPr>
        <a:xfrm>
          <a:off x="1517837" y="4551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123265</xdr:rowOff>
    </xdr:from>
    <xdr:ext cx="184731" cy="236214"/>
    <xdr:sp macro="" textlink="">
      <xdr:nvSpPr>
        <xdr:cNvPr id="26280" name="TextBox 26279"/>
        <xdr:cNvSpPr txBox="1"/>
      </xdr:nvSpPr>
      <xdr:spPr>
        <a:xfrm>
          <a:off x="1640541" y="4277621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123265</xdr:rowOff>
    </xdr:from>
    <xdr:ext cx="184731" cy="236214"/>
    <xdr:sp macro="" textlink="">
      <xdr:nvSpPr>
        <xdr:cNvPr id="26281" name="TextBox 26280"/>
        <xdr:cNvSpPr txBox="1"/>
      </xdr:nvSpPr>
      <xdr:spPr>
        <a:xfrm>
          <a:off x="1640541" y="4277621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282" name="TextBox 2628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283" name="TextBox 2628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284" name="TextBox 2628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285" name="TextBox 2628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286" name="TextBox 2628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287" name="TextBox 2628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288" name="TextBox 2628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289" name="TextBox 2628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290" name="TextBox 2628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291" name="TextBox 2629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292" name="TextBox 2629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293" name="TextBox 2629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294" name="TextBox 2629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295" name="TextBox 2629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296" name="TextBox 2629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297" name="TextBox 2629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298" name="TextBox 2629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299" name="TextBox 2629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300" name="TextBox 2629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01" name="TextBox 2630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302" name="TextBox 2630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03" name="TextBox 2630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04" name="TextBox 2630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05" name="TextBox 2630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06" name="TextBox 2630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07" name="TextBox 2630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308" name="TextBox 26307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09" name="TextBox 2630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310" name="TextBox 26309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11" name="TextBox 2631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12" name="TextBox 2631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13" name="TextBox 2631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14" name="TextBox 2631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15" name="TextBox 2631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16" name="TextBox 2631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17" name="TextBox 2631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18" name="TextBox 2631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19" name="TextBox 2631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20" name="TextBox 2631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321" name="TextBox 2632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22" name="TextBox 2632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323" name="TextBox 2632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24" name="TextBox 2632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25" name="TextBox 2632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26" name="TextBox 2632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27" name="TextBox 2632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28" name="TextBox 2632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329" name="TextBox 26328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30" name="TextBox 2632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331" name="TextBox 26330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32" name="TextBox 2633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33" name="TextBox 2633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34" name="TextBox 2633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35" name="TextBox 2633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36" name="TextBox 2633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337" name="TextBox 2633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38" name="TextBox 2633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339" name="TextBox 2633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40" name="TextBox 2633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41" name="TextBox 2634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42" name="TextBox 2634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43" name="TextBox 2634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44" name="TextBox 2634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345" name="TextBox 2634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46" name="TextBox 2634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347" name="TextBox 2634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48" name="TextBox 2634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49" name="TextBox 2634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50" name="TextBox 2634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51" name="TextBox 2635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52" name="TextBox 2635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353" name="TextBox 26352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54" name="TextBox 2635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355" name="TextBox 26354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56" name="TextBox 2635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57" name="TextBox 2635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58" name="TextBox 2635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59" name="TextBox 2635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60" name="TextBox 2635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361" name="TextBox 2636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62" name="TextBox 2636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363" name="TextBox 2636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64" name="TextBox 2636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65" name="TextBox 2636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66" name="TextBox 2636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67" name="TextBox 2636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68" name="TextBox 2636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369" name="TextBox 26368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70" name="TextBox 2636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371" name="TextBox 26370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72" name="TextBox 2637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73" name="TextBox 2637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74" name="TextBox 2637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75" name="TextBox 2637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76" name="TextBox 2637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377" name="TextBox 2637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78" name="TextBox 2637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379" name="TextBox 2637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80" name="TextBox 2637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81" name="TextBox 2638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82" name="TextBox 2638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83" name="TextBox 2638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84" name="TextBox 2638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385" name="TextBox 2638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86" name="TextBox 2638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387" name="TextBox 2638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88" name="TextBox 2638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89" name="TextBox 2638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90" name="TextBox 2638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91" name="TextBox 2639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92" name="TextBox 2639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393" name="TextBox 26392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94" name="TextBox 2639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395" name="TextBox 26394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96" name="TextBox 2639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97" name="TextBox 2639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398" name="TextBox 2639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399" name="TextBox 2639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00" name="TextBox 2639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401" name="TextBox 2640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02" name="TextBox 2640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403" name="TextBox 2640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04" name="TextBox 2640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05" name="TextBox 2640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06" name="TextBox 2640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07" name="TextBox 2640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08" name="TextBox 2640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409" name="TextBox 26408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10" name="TextBox 2640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411" name="TextBox 26410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12" name="TextBox 2641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13" name="TextBox 2641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14" name="TextBox 2641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15" name="TextBox 2641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16" name="TextBox 2641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417" name="TextBox 2641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18" name="TextBox 2641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419" name="TextBox 2641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20" name="TextBox 2641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21" name="TextBox 2642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22" name="TextBox 2642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23" name="TextBox 2642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24" name="TextBox 2642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425" name="TextBox 2642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26" name="TextBox 2642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427" name="TextBox 2642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28" name="TextBox 2642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29" name="TextBox 2642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30" name="TextBox 2642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31" name="TextBox 2643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32" name="TextBox 2643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433" name="TextBox 26432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34" name="TextBox 2643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435" name="TextBox 26434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36" name="TextBox 2643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37" name="TextBox 2643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38" name="TextBox 2643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39" name="TextBox 2643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40" name="TextBox 2643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441" name="TextBox 26440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42" name="TextBox 2644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443" name="TextBox 26442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44" name="TextBox 2644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45" name="TextBox 2644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46" name="TextBox 2644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47" name="TextBox 2644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48" name="TextBox 2644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449" name="TextBox 26448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50" name="TextBox 2644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451" name="TextBox 26450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52" name="TextBox 2645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53" name="TextBox 2645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54" name="TextBox 2645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55" name="TextBox 2645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56" name="TextBox 2645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457" name="TextBox 2645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58" name="TextBox 2645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459" name="TextBox 2645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60" name="TextBox 2645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61" name="TextBox 2646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62" name="TextBox 2646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63" name="TextBox 2646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64" name="TextBox 2646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465" name="TextBox 2646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66" name="TextBox 2646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467" name="TextBox 2646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68" name="TextBox 2646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69" name="TextBox 2646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70" name="TextBox 2646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71" name="TextBox 2647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72" name="TextBox 2647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6473" name="TextBox 26472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74" name="TextBox 2647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75" name="TextBox 2647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6476" name="TextBox 26475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477" name="TextBox 2647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78" name="TextBox 2647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479" name="TextBox 2647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80" name="TextBox 2647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81" name="TextBox 2648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82" name="TextBox 2648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83" name="TextBox 2648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84" name="TextBox 2648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85" name="TextBox 26484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86" name="TextBox 2648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487" name="TextBox 26486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88" name="TextBox 2648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489" name="TextBox 26488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90" name="TextBox 2648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91" name="TextBox 2649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92" name="TextBox 2649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93" name="TextBox 2649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94" name="TextBox 2649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495" name="TextBox 26494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96" name="TextBox 2649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497" name="TextBox 26496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498" name="TextBox 2649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499" name="TextBox 2649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00" name="TextBox 2649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01" name="TextBox 2650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02" name="TextBox 2650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503" name="TextBox 26502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04" name="TextBox 2650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505" name="TextBox 26504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06" name="TextBox 26505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07" name="TextBox 26506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08" name="TextBox 26507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09" name="TextBox 2650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10" name="TextBox 26509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11" name="TextBox 26510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12" name="TextBox 26511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13" name="TextBox 26512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14" name="TextBox 26513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15" name="TextBox 2651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516" name="TextBox 2651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17" name="TextBox 2651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518" name="TextBox 2651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19" name="TextBox 2651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20" name="TextBox 2651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21" name="TextBox 2652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22" name="TextBox 2652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23" name="TextBox 2652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524" name="TextBox 26523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25" name="TextBox 2652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526" name="TextBox 26525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27" name="TextBox 2652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28" name="TextBox 2652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29" name="TextBox 2652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30" name="TextBox 2652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31" name="TextBox 2653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532" name="TextBox 2653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33" name="TextBox 2653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534" name="TextBox 2653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35" name="TextBox 2653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36" name="TextBox 2653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37" name="TextBox 2653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38" name="TextBox 2653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39" name="TextBox 2653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540" name="TextBox 2653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41" name="TextBox 2654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542" name="TextBox 2654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43" name="TextBox 2654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44" name="TextBox 2654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45" name="TextBox 2654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46" name="TextBox 2654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47" name="TextBox 2654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548" name="TextBox 26547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49" name="TextBox 2654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550" name="TextBox 26549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51" name="TextBox 2655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52" name="TextBox 2655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53" name="TextBox 2655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54" name="TextBox 2655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55" name="TextBox 2655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556" name="TextBox 2655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57" name="TextBox 2655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558" name="TextBox 2655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59" name="TextBox 2655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60" name="TextBox 2655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61" name="TextBox 2656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62" name="TextBox 2656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63" name="TextBox 2656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564" name="TextBox 26563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65" name="TextBox 2656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566" name="TextBox 26565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67" name="TextBox 2656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68" name="TextBox 2656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69" name="TextBox 2656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70" name="TextBox 2656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71" name="TextBox 2657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572" name="TextBox 2657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73" name="TextBox 2657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574" name="TextBox 2657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75" name="TextBox 2657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76" name="TextBox 2657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77" name="TextBox 2657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78" name="TextBox 2657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79" name="TextBox 2657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580" name="TextBox 2657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81" name="TextBox 2658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582" name="TextBox 2658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83" name="TextBox 2658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84" name="TextBox 2658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85" name="TextBox 2658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86" name="TextBox 2658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87" name="TextBox 2658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588" name="TextBox 26587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89" name="TextBox 2658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590" name="TextBox 26589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91" name="TextBox 2659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92" name="TextBox 2659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93" name="TextBox 2659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594" name="TextBox 2659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95" name="TextBox 2659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596" name="TextBox 2659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97" name="TextBox 2659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598" name="TextBox 2659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599" name="TextBox 2659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00" name="TextBox 2659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01" name="TextBox 2660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02" name="TextBox 2660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03" name="TextBox 2660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604" name="TextBox 26603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05" name="TextBox 2660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606" name="TextBox 26605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07" name="TextBox 2660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08" name="TextBox 2660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09" name="TextBox 2660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10" name="TextBox 2660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11" name="TextBox 2661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612" name="TextBox 2661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13" name="TextBox 2661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614" name="TextBox 2661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15" name="TextBox 2661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16" name="TextBox 2661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17" name="TextBox 2661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18" name="TextBox 2661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19" name="TextBox 2661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620" name="TextBox 2661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21" name="TextBox 2662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622" name="TextBox 2662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23" name="TextBox 2662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24" name="TextBox 2662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25" name="TextBox 2662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26" name="TextBox 2662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27" name="TextBox 2662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628" name="TextBox 26627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29" name="TextBox 2662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630" name="TextBox 26629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31" name="TextBox 2663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32" name="TextBox 2663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33" name="TextBox 2663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34" name="TextBox 2663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35" name="TextBox 2663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636" name="TextBox 26635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37" name="TextBox 2663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638" name="TextBox 26637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39" name="TextBox 2663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40" name="TextBox 2663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41" name="TextBox 2664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42" name="TextBox 26641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43" name="TextBox 2664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644" name="TextBox 26643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45" name="TextBox 2664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646" name="TextBox 26645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47" name="TextBox 2664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48" name="TextBox 2664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49" name="TextBox 2664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50" name="TextBox 2664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51" name="TextBox 2665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652" name="TextBox 26651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53" name="TextBox 2665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654" name="TextBox 26653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55" name="TextBox 2665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56" name="TextBox 2665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57" name="TextBox 2665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58" name="TextBox 26657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59" name="TextBox 26658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261</xdr:row>
      <xdr:rowOff>0</xdr:rowOff>
    </xdr:from>
    <xdr:ext cx="184731" cy="236214"/>
    <xdr:sp macro="" textlink="">
      <xdr:nvSpPr>
        <xdr:cNvPr id="26660" name="TextBox 26659"/>
        <xdr:cNvSpPr txBox="1"/>
      </xdr:nvSpPr>
      <xdr:spPr>
        <a:xfrm>
          <a:off x="15559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61" name="TextBox 26660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261</xdr:row>
      <xdr:rowOff>0</xdr:rowOff>
    </xdr:from>
    <xdr:ext cx="184731" cy="236214"/>
    <xdr:sp macro="" textlink="">
      <xdr:nvSpPr>
        <xdr:cNvPr id="26662" name="TextBox 26661"/>
        <xdr:cNvSpPr txBox="1"/>
      </xdr:nvSpPr>
      <xdr:spPr>
        <a:xfrm>
          <a:off x="1527362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63" name="TextBox 26662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64" name="TextBox 26663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65" name="TextBox 26664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66" name="TextBox 26665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261</xdr:row>
      <xdr:rowOff>0</xdr:rowOff>
    </xdr:from>
    <xdr:ext cx="184731" cy="236214"/>
    <xdr:sp macro="" textlink="">
      <xdr:nvSpPr>
        <xdr:cNvPr id="26667" name="TextBox 26666"/>
        <xdr:cNvSpPr txBox="1"/>
      </xdr:nvSpPr>
      <xdr:spPr>
        <a:xfrm>
          <a:off x="1640541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6668" name="TextBox 26667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69" name="TextBox 26668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261</xdr:row>
      <xdr:rowOff>0</xdr:rowOff>
    </xdr:from>
    <xdr:ext cx="184731" cy="236214"/>
    <xdr:sp macro="" textlink="">
      <xdr:nvSpPr>
        <xdr:cNvPr id="26670" name="TextBox 26669"/>
        <xdr:cNvSpPr txBox="1"/>
      </xdr:nvSpPr>
      <xdr:spPr>
        <a:xfrm>
          <a:off x="1517837" y="426529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260</xdr:row>
      <xdr:rowOff>0</xdr:rowOff>
    </xdr:from>
    <xdr:ext cx="184731" cy="236214"/>
    <xdr:sp macro="" textlink="">
      <xdr:nvSpPr>
        <xdr:cNvPr id="26671" name="TextBox 26670"/>
        <xdr:cNvSpPr txBox="1"/>
      </xdr:nvSpPr>
      <xdr:spPr>
        <a:xfrm>
          <a:off x="1640541" y="42081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Home\RoadCSR%3fRid=1169" TargetMode="External"/><Relationship Id="rId13" Type="http://schemas.openxmlformats.org/officeDocument/2006/relationships/hyperlink" Target="file:///C:\Home\RoadCSR%3fRid=1218" TargetMode="External"/><Relationship Id="rId18" Type="http://schemas.openxmlformats.org/officeDocument/2006/relationships/hyperlink" Target="file:///C:\Home\RoadCSR%3fRid=1155" TargetMode="External"/><Relationship Id="rId3" Type="http://schemas.openxmlformats.org/officeDocument/2006/relationships/hyperlink" Target="file:///C:\Home\RoadCSR%3fRid=1173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file:///C:\Home\RoadCSR%3fRid=1170" TargetMode="External"/><Relationship Id="rId12" Type="http://schemas.openxmlformats.org/officeDocument/2006/relationships/hyperlink" Target="file:///C:\Home\RoadCSR%3fRid=1216" TargetMode="External"/><Relationship Id="rId17" Type="http://schemas.openxmlformats.org/officeDocument/2006/relationships/hyperlink" Target="file:///C:\Home\RoadCSR%3fRid=1226" TargetMode="External"/><Relationship Id="rId2" Type="http://schemas.openxmlformats.org/officeDocument/2006/relationships/hyperlink" Target="file:///C:\Home\RoadCSR%3fRid=1176" TargetMode="External"/><Relationship Id="rId16" Type="http://schemas.openxmlformats.org/officeDocument/2006/relationships/hyperlink" Target="file:///C:\Home\RoadCSR%3fRid=1222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file:///C:\Home\RoadCSR%3fRid=1175" TargetMode="External"/><Relationship Id="rId6" Type="http://schemas.openxmlformats.org/officeDocument/2006/relationships/hyperlink" Target="file:///C:\Home\RoadCSR%3fRid=1171" TargetMode="External"/><Relationship Id="rId11" Type="http://schemas.openxmlformats.org/officeDocument/2006/relationships/hyperlink" Target="file:///C:\Home\RoadCSR%3fRid=1221" TargetMode="External"/><Relationship Id="rId5" Type="http://schemas.openxmlformats.org/officeDocument/2006/relationships/hyperlink" Target="file:///C:\Home\RoadCSR%3fRid=1168" TargetMode="External"/><Relationship Id="rId15" Type="http://schemas.openxmlformats.org/officeDocument/2006/relationships/hyperlink" Target="file:///C:\Home\RoadCSR%3fRid=1224" TargetMode="External"/><Relationship Id="rId10" Type="http://schemas.openxmlformats.org/officeDocument/2006/relationships/hyperlink" Target="file:///C:\Home\RoadCSR%3fRid=1223" TargetMode="External"/><Relationship Id="rId19" Type="http://schemas.openxmlformats.org/officeDocument/2006/relationships/hyperlink" Target="file:///C:\Home\RoadCSR%3fRid=1228" TargetMode="External"/><Relationship Id="rId4" Type="http://schemas.openxmlformats.org/officeDocument/2006/relationships/hyperlink" Target="file:///C:\Home\RoadCSR%3fRid=1172" TargetMode="External"/><Relationship Id="rId9" Type="http://schemas.openxmlformats.org/officeDocument/2006/relationships/hyperlink" Target="file:///C:\Home\RoadCSR%3fRid=1219" TargetMode="External"/><Relationship Id="rId14" Type="http://schemas.openxmlformats.org/officeDocument/2006/relationships/hyperlink" Target="file:///C:\Home\RoadCSR%3fRid=1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8"/>
  <sheetViews>
    <sheetView tabSelected="1" view="pageBreakPreview" topLeftCell="A229" zoomScale="80" zoomScaleSheetLayoutView="80" workbookViewId="0">
      <selection activeCell="O278" sqref="O278"/>
    </sheetView>
  </sheetViews>
  <sheetFormatPr defaultRowHeight="15"/>
  <cols>
    <col min="1" max="1" width="6.7109375" customWidth="1"/>
    <col min="2" max="2" width="30.140625" customWidth="1"/>
    <col min="3" max="3" width="9.7109375" bestFit="1" customWidth="1"/>
    <col min="4" max="4" width="9.7109375" customWidth="1"/>
    <col min="5" max="5" width="13.28515625" customWidth="1"/>
    <col min="6" max="6" width="13.42578125" customWidth="1"/>
    <col min="7" max="7" width="12.5703125" hidden="1" customWidth="1"/>
    <col min="8" max="8" width="12.5703125" customWidth="1"/>
    <col min="9" max="9" width="14.85546875" customWidth="1"/>
    <col min="10" max="10" width="10.85546875" hidden="1" customWidth="1"/>
    <col min="11" max="11" width="12" customWidth="1"/>
    <col min="12" max="12" width="15.42578125" customWidth="1"/>
    <col min="13" max="13" width="15.140625" customWidth="1"/>
    <col min="14" max="14" width="23.28515625" style="10" customWidth="1"/>
  </cols>
  <sheetData>
    <row r="1" spans="1:14" ht="31.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27" customHeight="1">
      <c r="A2" s="137" t="s">
        <v>45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8" customHeight="1">
      <c r="A3" s="135" t="s">
        <v>129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ht="71.25" customHeight="1">
      <c r="A4" s="4" t="s">
        <v>1</v>
      </c>
      <c r="B4" s="4" t="s">
        <v>2</v>
      </c>
      <c r="C4" s="4" t="s">
        <v>3</v>
      </c>
      <c r="D4" s="4" t="s">
        <v>46</v>
      </c>
      <c r="E4" s="4" t="s">
        <v>4</v>
      </c>
      <c r="F4" s="4" t="s">
        <v>5</v>
      </c>
      <c r="G4" s="4" t="s">
        <v>6</v>
      </c>
      <c r="H4" s="4" t="s">
        <v>47</v>
      </c>
      <c r="I4" s="4" t="s">
        <v>7</v>
      </c>
      <c r="J4" s="4" t="s">
        <v>8</v>
      </c>
      <c r="K4" s="4" t="s">
        <v>9</v>
      </c>
      <c r="L4" s="4" t="s">
        <v>125</v>
      </c>
      <c r="M4" s="4" t="s">
        <v>10</v>
      </c>
      <c r="N4" s="4" t="s">
        <v>11</v>
      </c>
    </row>
    <row r="5" spans="1:14" ht="29.25" customHeight="1">
      <c r="A5" s="91">
        <v>1</v>
      </c>
      <c r="B5" s="4">
        <v>2</v>
      </c>
      <c r="C5" s="4">
        <v>3</v>
      </c>
      <c r="D5" s="4"/>
      <c r="E5" s="4">
        <v>4</v>
      </c>
      <c r="F5" s="4">
        <v>5</v>
      </c>
      <c r="G5" s="4">
        <v>6</v>
      </c>
      <c r="H5" s="4">
        <v>6</v>
      </c>
      <c r="I5" s="4">
        <v>7</v>
      </c>
      <c r="J5" s="4">
        <v>9</v>
      </c>
      <c r="K5" s="4">
        <v>8</v>
      </c>
      <c r="L5" s="4">
        <v>9</v>
      </c>
      <c r="M5" s="4">
        <v>10</v>
      </c>
      <c r="N5" s="4">
        <v>11</v>
      </c>
    </row>
    <row r="6" spans="1:14" ht="19.899999999999999" customHeight="1">
      <c r="A6" s="107" t="s">
        <v>44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19.899999999999999" customHeight="1">
      <c r="A7" s="104" t="s">
        <v>124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</row>
    <row r="8" spans="1:14" ht="19.899999999999999" customHeight="1">
      <c r="A8" s="16">
        <v>1</v>
      </c>
      <c r="B8" s="17" t="s">
        <v>63</v>
      </c>
      <c r="C8" s="18">
        <v>1.3</v>
      </c>
      <c r="D8" s="18">
        <v>2</v>
      </c>
      <c r="E8" s="98" t="s">
        <v>64</v>
      </c>
      <c r="F8" s="20" t="s">
        <v>77</v>
      </c>
      <c r="G8" s="20" t="s">
        <v>65</v>
      </c>
      <c r="H8" s="20" t="s">
        <v>62</v>
      </c>
      <c r="I8" s="19">
        <v>0.65</v>
      </c>
      <c r="J8" s="89">
        <f t="shared" ref="J8:J22" si="0">ROUND(N9*I8*0.8,0)</f>
        <v>0</v>
      </c>
      <c r="K8" s="40">
        <v>560</v>
      </c>
      <c r="L8" s="89">
        <v>269</v>
      </c>
      <c r="M8" s="122" t="s">
        <v>123</v>
      </c>
      <c r="N8" s="98" t="s">
        <v>128</v>
      </c>
    </row>
    <row r="9" spans="1:14" ht="31.5" customHeight="1">
      <c r="A9" s="16">
        <v>2</v>
      </c>
      <c r="B9" s="17" t="s">
        <v>66</v>
      </c>
      <c r="C9" s="18">
        <v>1.7</v>
      </c>
      <c r="D9" s="18">
        <v>3.6</v>
      </c>
      <c r="E9" s="99"/>
      <c r="F9" s="20" t="s">
        <v>77</v>
      </c>
      <c r="G9" s="20" t="s">
        <v>65</v>
      </c>
      <c r="H9" s="20" t="s">
        <v>62</v>
      </c>
      <c r="I9" s="19">
        <v>0.82</v>
      </c>
      <c r="J9" s="89">
        <f t="shared" si="0"/>
        <v>0</v>
      </c>
      <c r="K9" s="40">
        <v>450</v>
      </c>
      <c r="L9" s="89">
        <v>288</v>
      </c>
      <c r="M9" s="128"/>
      <c r="N9" s="99"/>
    </row>
    <row r="10" spans="1:14" ht="36.75" customHeight="1">
      <c r="A10" s="16">
        <v>3</v>
      </c>
      <c r="B10" s="17" t="s">
        <v>67</v>
      </c>
      <c r="C10" s="18">
        <v>1.1000000000000001</v>
      </c>
      <c r="D10" s="18">
        <v>2.2000000000000002</v>
      </c>
      <c r="E10" s="99"/>
      <c r="F10" s="20" t="s">
        <v>77</v>
      </c>
      <c r="G10" s="20" t="s">
        <v>65</v>
      </c>
      <c r="H10" s="20" t="s">
        <v>62</v>
      </c>
      <c r="I10" s="19">
        <v>0.75</v>
      </c>
      <c r="J10" s="89">
        <f t="shared" si="0"/>
        <v>0</v>
      </c>
      <c r="K10" s="40">
        <v>580</v>
      </c>
      <c r="L10" s="89">
        <v>325</v>
      </c>
      <c r="M10" s="128"/>
      <c r="N10" s="99"/>
    </row>
    <row r="11" spans="1:14" ht="30.75" customHeight="1">
      <c r="A11" s="16">
        <v>4</v>
      </c>
      <c r="B11" s="17" t="s">
        <v>68</v>
      </c>
      <c r="C11" s="18">
        <v>0.7</v>
      </c>
      <c r="D11" s="18">
        <v>0.5</v>
      </c>
      <c r="E11" s="99"/>
      <c r="F11" s="20" t="s">
        <v>77</v>
      </c>
      <c r="G11" s="20" t="s">
        <v>65</v>
      </c>
      <c r="H11" s="20" t="s">
        <v>62</v>
      </c>
      <c r="I11" s="19">
        <v>0.78</v>
      </c>
      <c r="J11" s="89">
        <f t="shared" si="0"/>
        <v>0</v>
      </c>
      <c r="K11" s="40">
        <v>310</v>
      </c>
      <c r="L11" s="89">
        <v>174</v>
      </c>
      <c r="M11" s="128"/>
      <c r="N11" s="99"/>
    </row>
    <row r="12" spans="1:14" ht="44.25" customHeight="1">
      <c r="A12" s="16">
        <v>5</v>
      </c>
      <c r="B12" s="17" t="s">
        <v>69</v>
      </c>
      <c r="C12" s="18">
        <v>4.8</v>
      </c>
      <c r="D12" s="18">
        <v>6.3</v>
      </c>
      <c r="E12" s="99"/>
      <c r="F12" s="20" t="s">
        <v>77</v>
      </c>
      <c r="G12" s="20" t="s">
        <v>65</v>
      </c>
      <c r="H12" s="20" t="s">
        <v>62</v>
      </c>
      <c r="I12" s="19">
        <v>0.72</v>
      </c>
      <c r="J12" s="89" t="e">
        <f t="shared" si="0"/>
        <v>#VALUE!</v>
      </c>
      <c r="K12" s="40">
        <v>1060</v>
      </c>
      <c r="L12" s="89">
        <v>594</v>
      </c>
      <c r="M12" s="128"/>
      <c r="N12" s="99"/>
    </row>
    <row r="13" spans="1:14" ht="24.75" customHeight="1">
      <c r="A13" s="16">
        <v>6</v>
      </c>
      <c r="B13" s="17" t="s">
        <v>70</v>
      </c>
      <c r="C13" s="18">
        <v>0.6</v>
      </c>
      <c r="D13" s="18">
        <v>1.4</v>
      </c>
      <c r="E13" s="99"/>
      <c r="F13" s="20" t="s">
        <v>77</v>
      </c>
      <c r="G13" s="20" t="s">
        <v>65</v>
      </c>
      <c r="H13" s="20" t="s">
        <v>62</v>
      </c>
      <c r="I13" s="19">
        <v>0.9</v>
      </c>
      <c r="J13" s="89">
        <f t="shared" si="0"/>
        <v>0</v>
      </c>
      <c r="K13" s="40">
        <v>185</v>
      </c>
      <c r="L13" s="89">
        <v>133</v>
      </c>
      <c r="M13" s="128"/>
      <c r="N13" s="98" t="s">
        <v>126</v>
      </c>
    </row>
    <row r="14" spans="1:14" ht="19.899999999999999" customHeight="1">
      <c r="A14" s="16">
        <v>7</v>
      </c>
      <c r="B14" s="17" t="s">
        <v>71</v>
      </c>
      <c r="C14" s="18">
        <v>4.04</v>
      </c>
      <c r="D14" s="18">
        <v>5.8</v>
      </c>
      <c r="E14" s="99"/>
      <c r="F14" s="20" t="s">
        <v>77</v>
      </c>
      <c r="G14" s="20" t="s">
        <v>65</v>
      </c>
      <c r="H14" s="20" t="s">
        <v>62</v>
      </c>
      <c r="I14" s="19">
        <v>0.85</v>
      </c>
      <c r="J14" s="89">
        <f t="shared" si="0"/>
        <v>0</v>
      </c>
      <c r="K14" s="40">
        <v>1600</v>
      </c>
      <c r="L14" s="89">
        <v>1088</v>
      </c>
      <c r="M14" s="128"/>
      <c r="N14" s="109"/>
    </row>
    <row r="15" spans="1:14" ht="19.899999999999999" customHeight="1">
      <c r="A15" s="16">
        <v>8</v>
      </c>
      <c r="B15" s="17" t="s">
        <v>72</v>
      </c>
      <c r="C15" s="18">
        <v>1.17</v>
      </c>
      <c r="D15" s="18">
        <v>2.2999999999999998</v>
      </c>
      <c r="E15" s="99"/>
      <c r="F15" s="20" t="s">
        <v>77</v>
      </c>
      <c r="G15" s="20" t="s">
        <v>65</v>
      </c>
      <c r="H15" s="20" t="s">
        <v>62</v>
      </c>
      <c r="I15" s="19">
        <v>0.85</v>
      </c>
      <c r="J15" s="89">
        <f t="shared" si="0"/>
        <v>0</v>
      </c>
      <c r="K15" s="40">
        <v>670</v>
      </c>
      <c r="L15" s="89">
        <v>456</v>
      </c>
      <c r="M15" s="128"/>
      <c r="N15" s="109"/>
    </row>
    <row r="16" spans="1:14" ht="19.899999999999999" customHeight="1">
      <c r="A16" s="16">
        <v>9</v>
      </c>
      <c r="B16" s="17" t="s">
        <v>73</v>
      </c>
      <c r="C16" s="18">
        <v>1.6</v>
      </c>
      <c r="D16" s="18">
        <v>1.6</v>
      </c>
      <c r="E16" s="100"/>
      <c r="F16" s="20" t="s">
        <v>77</v>
      </c>
      <c r="G16" s="20" t="s">
        <v>65</v>
      </c>
      <c r="H16" s="20" t="s">
        <v>62</v>
      </c>
      <c r="I16" s="19">
        <v>0.77</v>
      </c>
      <c r="J16" s="89">
        <f t="shared" si="0"/>
        <v>0</v>
      </c>
      <c r="K16" s="40">
        <v>80</v>
      </c>
      <c r="L16" s="89">
        <v>48</v>
      </c>
      <c r="M16" s="128"/>
      <c r="N16" s="109"/>
    </row>
    <row r="17" spans="1:14" ht="19.899999999999999" customHeight="1">
      <c r="A17" s="16">
        <v>10</v>
      </c>
      <c r="B17" s="35" t="s">
        <v>74</v>
      </c>
      <c r="C17" s="6">
        <v>2.2000000000000002</v>
      </c>
      <c r="D17" s="6">
        <v>4.2</v>
      </c>
      <c r="E17" s="98" t="s">
        <v>75</v>
      </c>
      <c r="F17" s="20" t="s">
        <v>77</v>
      </c>
      <c r="G17" s="20" t="s">
        <v>65</v>
      </c>
      <c r="H17" s="20" t="s">
        <v>62</v>
      </c>
      <c r="I17" s="19">
        <v>0.9</v>
      </c>
      <c r="J17" s="89">
        <f t="shared" si="0"/>
        <v>0</v>
      </c>
      <c r="K17" s="40">
        <v>280</v>
      </c>
      <c r="L17" s="89">
        <v>190</v>
      </c>
      <c r="M17" s="128"/>
      <c r="N17" s="109"/>
    </row>
    <row r="18" spans="1:14" ht="19.899999999999999" customHeight="1">
      <c r="A18" s="16">
        <v>11</v>
      </c>
      <c r="B18" s="35" t="s">
        <v>76</v>
      </c>
      <c r="C18" s="6">
        <v>0.9</v>
      </c>
      <c r="D18" s="6">
        <v>1.2</v>
      </c>
      <c r="E18" s="99"/>
      <c r="F18" s="20" t="s">
        <v>77</v>
      </c>
      <c r="G18" s="20" t="s">
        <v>65</v>
      </c>
      <c r="H18" s="20" t="s">
        <v>62</v>
      </c>
      <c r="I18" s="19">
        <v>0.9</v>
      </c>
      <c r="J18" s="89">
        <f t="shared" si="0"/>
        <v>0</v>
      </c>
      <c r="K18" s="40">
        <v>168</v>
      </c>
      <c r="L18" s="89">
        <v>108</v>
      </c>
      <c r="M18" s="128"/>
      <c r="N18" s="109"/>
    </row>
    <row r="19" spans="1:14" ht="19.899999999999999" customHeight="1">
      <c r="A19" s="16">
        <v>12</v>
      </c>
      <c r="B19" s="35" t="s">
        <v>78</v>
      </c>
      <c r="C19" s="6">
        <v>0.85</v>
      </c>
      <c r="D19" s="6">
        <v>1.6</v>
      </c>
      <c r="E19" s="99"/>
      <c r="F19" s="20" t="s">
        <v>77</v>
      </c>
      <c r="G19" s="20" t="s">
        <v>65</v>
      </c>
      <c r="H19" s="20" t="s">
        <v>62</v>
      </c>
      <c r="I19" s="19">
        <v>0.7</v>
      </c>
      <c r="J19" s="89">
        <f t="shared" si="0"/>
        <v>0</v>
      </c>
      <c r="K19" s="40">
        <v>224</v>
      </c>
      <c r="L19" s="89">
        <v>125</v>
      </c>
      <c r="M19" s="128"/>
      <c r="N19" s="109"/>
    </row>
    <row r="20" spans="1:14" ht="19.899999999999999" customHeight="1">
      <c r="A20" s="16">
        <v>13</v>
      </c>
      <c r="B20" s="35" t="s">
        <v>79</v>
      </c>
      <c r="C20" s="6">
        <v>1.1000000000000001</v>
      </c>
      <c r="D20" s="6">
        <v>3.2</v>
      </c>
      <c r="E20" s="99"/>
      <c r="F20" s="20" t="s">
        <v>77</v>
      </c>
      <c r="G20" s="20" t="s">
        <v>65</v>
      </c>
      <c r="H20" s="20" t="s">
        <v>62</v>
      </c>
      <c r="I20" s="19">
        <v>0.7</v>
      </c>
      <c r="J20" s="89">
        <f t="shared" si="0"/>
        <v>0</v>
      </c>
      <c r="K20" s="40">
        <v>539</v>
      </c>
      <c r="L20" s="89">
        <v>302</v>
      </c>
      <c r="M20" s="128"/>
      <c r="N20" s="109"/>
    </row>
    <row r="21" spans="1:14" ht="19.899999999999999" customHeight="1">
      <c r="A21" s="16">
        <v>14</v>
      </c>
      <c r="B21" s="35" t="s">
        <v>80</v>
      </c>
      <c r="C21" s="6">
        <v>1.1000000000000001</v>
      </c>
      <c r="D21" s="6">
        <v>1.5</v>
      </c>
      <c r="E21" s="99"/>
      <c r="F21" s="20" t="s">
        <v>81</v>
      </c>
      <c r="G21" s="20" t="s">
        <v>65</v>
      </c>
      <c r="H21" s="20" t="s">
        <v>62</v>
      </c>
      <c r="I21" s="19">
        <v>0.8</v>
      </c>
      <c r="J21" s="89">
        <f t="shared" si="0"/>
        <v>0</v>
      </c>
      <c r="K21" s="40">
        <v>245</v>
      </c>
      <c r="L21" s="89">
        <v>157</v>
      </c>
      <c r="M21" s="128"/>
      <c r="N21" s="109"/>
    </row>
    <row r="22" spans="1:14" ht="19.899999999999999" customHeight="1">
      <c r="A22" s="16">
        <v>15</v>
      </c>
      <c r="B22" s="35" t="s">
        <v>82</v>
      </c>
      <c r="C22" s="21">
        <v>5</v>
      </c>
      <c r="D22" s="21">
        <v>5</v>
      </c>
      <c r="E22" s="99"/>
      <c r="F22" s="20" t="s">
        <v>81</v>
      </c>
      <c r="G22" s="20" t="s">
        <v>65</v>
      </c>
      <c r="H22" s="20" t="s">
        <v>62</v>
      </c>
      <c r="I22" s="19">
        <v>0.7</v>
      </c>
      <c r="J22" s="89">
        <f t="shared" si="0"/>
        <v>0</v>
      </c>
      <c r="K22" s="40">
        <v>980</v>
      </c>
      <c r="L22" s="89">
        <v>549</v>
      </c>
      <c r="M22" s="128"/>
      <c r="N22" s="109"/>
    </row>
    <row r="23" spans="1:14" ht="19.899999999999999" customHeight="1">
      <c r="A23" s="16">
        <v>16</v>
      </c>
      <c r="B23" s="35" t="s">
        <v>83</v>
      </c>
      <c r="C23" s="6">
        <v>1.75</v>
      </c>
      <c r="D23" s="6">
        <v>1.6</v>
      </c>
      <c r="E23" s="99"/>
      <c r="F23" s="20" t="s">
        <v>84</v>
      </c>
      <c r="G23" s="20" t="s">
        <v>65</v>
      </c>
      <c r="H23" s="20" t="s">
        <v>62</v>
      </c>
      <c r="I23" s="19">
        <v>0.5</v>
      </c>
      <c r="J23" s="39"/>
      <c r="K23" s="40"/>
      <c r="L23" s="89"/>
      <c r="M23" s="128"/>
      <c r="N23" s="109"/>
    </row>
    <row r="24" spans="1:14" ht="47.25" customHeight="1">
      <c r="A24" s="16">
        <v>17</v>
      </c>
      <c r="B24" s="35" t="s">
        <v>85</v>
      </c>
      <c r="C24" s="6">
        <v>0.85</v>
      </c>
      <c r="D24" s="6">
        <v>1</v>
      </c>
      <c r="E24" s="99"/>
      <c r="F24" s="20" t="s">
        <v>84</v>
      </c>
      <c r="G24" s="20" t="s">
        <v>65</v>
      </c>
      <c r="H24" s="20" t="s">
        <v>62</v>
      </c>
      <c r="I24" s="19">
        <v>0.6</v>
      </c>
      <c r="J24" s="39"/>
      <c r="K24" s="40"/>
      <c r="L24" s="89"/>
      <c r="M24" s="128"/>
      <c r="N24" s="110"/>
    </row>
    <row r="25" spans="1:14" ht="32.25" customHeight="1">
      <c r="A25" s="16">
        <v>18</v>
      </c>
      <c r="B25" s="35" t="s">
        <v>86</v>
      </c>
      <c r="C25" s="6">
        <v>1.1000000000000001</v>
      </c>
      <c r="D25" s="6">
        <v>1</v>
      </c>
      <c r="E25" s="99"/>
      <c r="F25" s="20" t="s">
        <v>84</v>
      </c>
      <c r="G25" s="20" t="s">
        <v>65</v>
      </c>
      <c r="H25" s="20" t="s">
        <v>62</v>
      </c>
      <c r="I25" s="19">
        <v>0.65</v>
      </c>
      <c r="J25" s="89">
        <f>ROUND(N26*I25*0.8,0)</f>
        <v>0</v>
      </c>
      <c r="K25" s="40">
        <v>168</v>
      </c>
      <c r="L25" s="89">
        <v>54</v>
      </c>
      <c r="M25" s="128"/>
      <c r="N25" s="148" t="s">
        <v>127</v>
      </c>
    </row>
    <row r="26" spans="1:14" ht="27.75" customHeight="1">
      <c r="A26" s="16">
        <v>19</v>
      </c>
      <c r="B26" s="35" t="s">
        <v>87</v>
      </c>
      <c r="C26" s="6">
        <v>0.65</v>
      </c>
      <c r="D26" s="6">
        <v>1</v>
      </c>
      <c r="E26" s="99"/>
      <c r="F26" s="20" t="s">
        <v>84</v>
      </c>
      <c r="G26" s="20" t="s">
        <v>65</v>
      </c>
      <c r="H26" s="20" t="s">
        <v>62</v>
      </c>
      <c r="I26" s="19">
        <v>0.4</v>
      </c>
      <c r="J26" s="39"/>
      <c r="K26" s="40"/>
      <c r="L26" s="89"/>
      <c r="M26" s="128"/>
      <c r="N26" s="149"/>
    </row>
    <row r="27" spans="1:14" ht="25.5" customHeight="1">
      <c r="A27" s="16">
        <v>20</v>
      </c>
      <c r="B27" s="35" t="s">
        <v>88</v>
      </c>
      <c r="C27" s="6">
        <v>0.5</v>
      </c>
      <c r="D27" s="6">
        <v>1.4</v>
      </c>
      <c r="E27" s="99"/>
      <c r="F27" s="20" t="s">
        <v>84</v>
      </c>
      <c r="G27" s="20" t="s">
        <v>65</v>
      </c>
      <c r="H27" s="20" t="s">
        <v>62</v>
      </c>
      <c r="I27" s="19">
        <v>0.6</v>
      </c>
      <c r="J27" s="39"/>
      <c r="K27" s="40"/>
      <c r="L27" s="89"/>
      <c r="M27" s="128"/>
      <c r="N27" s="149"/>
    </row>
    <row r="28" spans="1:14" ht="33" customHeight="1">
      <c r="A28" s="16">
        <v>21</v>
      </c>
      <c r="B28" s="35" t="s">
        <v>89</v>
      </c>
      <c r="C28" s="6">
        <v>1.25</v>
      </c>
      <c r="D28" s="6">
        <v>1.4</v>
      </c>
      <c r="E28" s="99"/>
      <c r="F28" s="20" t="s">
        <v>84</v>
      </c>
      <c r="G28" s="20" t="s">
        <v>65</v>
      </c>
      <c r="H28" s="20" t="s">
        <v>62</v>
      </c>
      <c r="I28" s="19">
        <v>0.6</v>
      </c>
      <c r="J28" s="39"/>
      <c r="K28" s="40"/>
      <c r="L28" s="89"/>
      <c r="M28" s="128"/>
      <c r="N28" s="149"/>
    </row>
    <row r="29" spans="1:14" ht="33.75" customHeight="1">
      <c r="A29" s="16">
        <v>22</v>
      </c>
      <c r="B29" s="35" t="s">
        <v>90</v>
      </c>
      <c r="C29" s="6">
        <v>1.65</v>
      </c>
      <c r="D29" s="6">
        <v>1.4</v>
      </c>
      <c r="E29" s="100"/>
      <c r="F29" s="20" t="s">
        <v>84</v>
      </c>
      <c r="G29" s="20" t="s">
        <v>65</v>
      </c>
      <c r="H29" s="20" t="s">
        <v>62</v>
      </c>
      <c r="I29" s="19">
        <v>0.7</v>
      </c>
      <c r="J29" s="89" t="e">
        <f t="shared" ref="J29:J37" si="1">ROUND(N30*I29*0.8,0)</f>
        <v>#VALUE!</v>
      </c>
      <c r="K29" s="40">
        <v>56</v>
      </c>
      <c r="L29" s="89">
        <v>18</v>
      </c>
      <c r="M29" s="128"/>
      <c r="N29" s="150"/>
    </row>
    <row r="30" spans="1:14" ht="19.899999999999999" customHeight="1">
      <c r="A30" s="16">
        <v>23</v>
      </c>
      <c r="B30" s="22" t="s">
        <v>91</v>
      </c>
      <c r="C30" s="23">
        <v>1.08</v>
      </c>
      <c r="D30" s="23">
        <v>2.1</v>
      </c>
      <c r="E30" s="98" t="s">
        <v>92</v>
      </c>
      <c r="F30" s="20" t="s">
        <v>84</v>
      </c>
      <c r="G30" s="20" t="s">
        <v>65</v>
      </c>
      <c r="H30" s="20" t="s">
        <v>62</v>
      </c>
      <c r="I30" s="19">
        <v>0.76</v>
      </c>
      <c r="J30" s="89">
        <f t="shared" si="1"/>
        <v>0</v>
      </c>
      <c r="K30" s="40">
        <v>295</v>
      </c>
      <c r="L30" s="89">
        <v>177</v>
      </c>
      <c r="M30" s="98" t="s">
        <v>123</v>
      </c>
      <c r="N30" s="151" t="s">
        <v>126</v>
      </c>
    </row>
    <row r="31" spans="1:14" ht="19.899999999999999" customHeight="1">
      <c r="A31" s="16">
        <v>24</v>
      </c>
      <c r="B31" s="24" t="s">
        <v>93</v>
      </c>
      <c r="C31" s="23">
        <v>2</v>
      </c>
      <c r="D31" s="23">
        <v>1.6</v>
      </c>
      <c r="E31" s="99"/>
      <c r="F31" s="20" t="s">
        <v>94</v>
      </c>
      <c r="G31" s="20" t="s">
        <v>65</v>
      </c>
      <c r="H31" s="20" t="s">
        <v>62</v>
      </c>
      <c r="I31" s="19">
        <v>0.76</v>
      </c>
      <c r="J31" s="89">
        <f t="shared" si="1"/>
        <v>0</v>
      </c>
      <c r="K31" s="40">
        <v>540</v>
      </c>
      <c r="L31" s="89">
        <v>324</v>
      </c>
      <c r="M31" s="109"/>
      <c r="N31" s="152"/>
    </row>
    <row r="32" spans="1:14" ht="19.899999999999999" customHeight="1">
      <c r="A32" s="16">
        <v>25</v>
      </c>
      <c r="B32" s="25" t="s">
        <v>95</v>
      </c>
      <c r="C32" s="23">
        <v>1.64</v>
      </c>
      <c r="D32" s="23">
        <v>2.2000000000000002</v>
      </c>
      <c r="E32" s="99"/>
      <c r="F32" s="20" t="s">
        <v>94</v>
      </c>
      <c r="G32" s="20" t="s">
        <v>65</v>
      </c>
      <c r="H32" s="20" t="s">
        <v>62</v>
      </c>
      <c r="I32" s="19">
        <v>0.8</v>
      </c>
      <c r="J32" s="89">
        <f t="shared" si="1"/>
        <v>0</v>
      </c>
      <c r="K32" s="41">
        <v>250</v>
      </c>
      <c r="L32" s="89">
        <v>160</v>
      </c>
      <c r="M32" s="109"/>
      <c r="N32" s="152"/>
    </row>
    <row r="33" spans="1:14" ht="19.899999999999999" customHeight="1">
      <c r="A33" s="16">
        <v>26</v>
      </c>
      <c r="B33" s="26" t="s">
        <v>96</v>
      </c>
      <c r="C33" s="27">
        <v>0.91500000000000004</v>
      </c>
      <c r="D33" s="27">
        <v>1.8</v>
      </c>
      <c r="E33" s="99"/>
      <c r="F33" s="20" t="s">
        <v>94</v>
      </c>
      <c r="G33" s="20" t="s">
        <v>65</v>
      </c>
      <c r="H33" s="20" t="s">
        <v>62</v>
      </c>
      <c r="I33" s="19">
        <v>0.8</v>
      </c>
      <c r="J33" s="89">
        <f t="shared" si="1"/>
        <v>0</v>
      </c>
      <c r="K33" s="41">
        <v>250</v>
      </c>
      <c r="L33" s="89">
        <v>160</v>
      </c>
      <c r="M33" s="109"/>
      <c r="N33" s="152"/>
    </row>
    <row r="34" spans="1:14" ht="19.899999999999999" customHeight="1">
      <c r="A34" s="16">
        <v>27</v>
      </c>
      <c r="B34" s="26" t="s">
        <v>97</v>
      </c>
      <c r="C34" s="27">
        <v>0.7</v>
      </c>
      <c r="D34" s="27">
        <v>0.7</v>
      </c>
      <c r="E34" s="99"/>
      <c r="F34" s="20" t="s">
        <v>94</v>
      </c>
      <c r="G34" s="20" t="s">
        <v>65</v>
      </c>
      <c r="H34" s="20" t="s">
        <v>62</v>
      </c>
      <c r="I34" s="19">
        <v>0.8</v>
      </c>
      <c r="J34" s="89">
        <f t="shared" si="1"/>
        <v>0</v>
      </c>
      <c r="K34" s="41">
        <v>200</v>
      </c>
      <c r="L34" s="89">
        <v>128</v>
      </c>
      <c r="M34" s="109"/>
      <c r="N34" s="152"/>
    </row>
    <row r="35" spans="1:14" ht="19.899999999999999" customHeight="1">
      <c r="A35" s="16">
        <v>28</v>
      </c>
      <c r="B35" s="28" t="s">
        <v>98</v>
      </c>
      <c r="C35" s="29">
        <v>4.45</v>
      </c>
      <c r="D35" s="29">
        <v>8.8000000000000007</v>
      </c>
      <c r="E35" s="99"/>
      <c r="F35" s="20" t="s">
        <v>94</v>
      </c>
      <c r="G35" s="20" t="s">
        <v>65</v>
      </c>
      <c r="H35" s="20" t="s">
        <v>62</v>
      </c>
      <c r="I35" s="19">
        <v>0.7</v>
      </c>
      <c r="J35" s="89">
        <f t="shared" si="1"/>
        <v>0</v>
      </c>
      <c r="K35" s="41">
        <v>1200</v>
      </c>
      <c r="L35" s="89">
        <v>672</v>
      </c>
      <c r="M35" s="109"/>
      <c r="N35" s="152"/>
    </row>
    <row r="36" spans="1:14" ht="19.899999999999999" customHeight="1">
      <c r="A36" s="16">
        <v>29</v>
      </c>
      <c r="B36" s="28" t="s">
        <v>99</v>
      </c>
      <c r="C36" s="29">
        <v>3.65</v>
      </c>
      <c r="D36" s="29">
        <v>6</v>
      </c>
      <c r="E36" s="99"/>
      <c r="F36" s="20" t="s">
        <v>94</v>
      </c>
      <c r="G36" s="20" t="s">
        <v>65</v>
      </c>
      <c r="H36" s="20" t="s">
        <v>62</v>
      </c>
      <c r="I36" s="19">
        <v>0.74</v>
      </c>
      <c r="J36" s="89">
        <f t="shared" si="1"/>
        <v>0</v>
      </c>
      <c r="K36" s="41">
        <v>1100</v>
      </c>
      <c r="L36" s="89">
        <v>616</v>
      </c>
      <c r="M36" s="109"/>
      <c r="N36" s="152"/>
    </row>
    <row r="37" spans="1:14" ht="19.899999999999999" customHeight="1">
      <c r="A37" s="16">
        <v>30</v>
      </c>
      <c r="B37" s="28" t="s">
        <v>100</v>
      </c>
      <c r="C37" s="30">
        <v>0.53500000000000003</v>
      </c>
      <c r="D37" s="30">
        <v>3.76</v>
      </c>
      <c r="E37" s="99"/>
      <c r="F37" s="20" t="s">
        <v>94</v>
      </c>
      <c r="G37" s="20" t="s">
        <v>65</v>
      </c>
      <c r="H37" s="20" t="s">
        <v>62</v>
      </c>
      <c r="I37" s="154">
        <v>0.85</v>
      </c>
      <c r="J37" s="89">
        <f t="shared" si="1"/>
        <v>0</v>
      </c>
      <c r="K37" s="41">
        <v>150</v>
      </c>
      <c r="L37" s="89">
        <v>102</v>
      </c>
      <c r="M37" s="109"/>
      <c r="N37" s="152"/>
    </row>
    <row r="38" spans="1:14" ht="19.899999999999999" customHeight="1">
      <c r="A38" s="16">
        <v>31</v>
      </c>
      <c r="B38" s="28" t="s">
        <v>101</v>
      </c>
      <c r="C38" s="30">
        <v>0.76200000000000001</v>
      </c>
      <c r="D38" s="30"/>
      <c r="E38" s="99"/>
      <c r="F38" s="20" t="s">
        <v>94</v>
      </c>
      <c r="G38" s="20" t="s">
        <v>65</v>
      </c>
      <c r="H38" s="20" t="s">
        <v>62</v>
      </c>
      <c r="I38" s="155"/>
      <c r="J38" s="89">
        <f>ROUND(N39*I37*0.8,0)</f>
        <v>0</v>
      </c>
      <c r="K38" s="41">
        <v>205</v>
      </c>
      <c r="L38" s="89">
        <v>139</v>
      </c>
      <c r="M38" s="109"/>
      <c r="N38" s="152"/>
    </row>
    <row r="39" spans="1:14" ht="19.899999999999999" customHeight="1">
      <c r="A39" s="16">
        <v>32</v>
      </c>
      <c r="B39" s="28" t="s">
        <v>102</v>
      </c>
      <c r="C39" s="30">
        <v>0.18099999999999999</v>
      </c>
      <c r="D39" s="30"/>
      <c r="E39" s="99"/>
      <c r="F39" s="20" t="s">
        <v>94</v>
      </c>
      <c r="G39" s="20" t="s">
        <v>65</v>
      </c>
      <c r="H39" s="20" t="s">
        <v>62</v>
      </c>
      <c r="I39" s="155"/>
      <c r="J39" s="89">
        <f>ROUND(N40*I37*0.8,0)</f>
        <v>0</v>
      </c>
      <c r="K39" s="41">
        <v>50</v>
      </c>
      <c r="L39" s="89">
        <v>34</v>
      </c>
      <c r="M39" s="109"/>
      <c r="N39" s="152"/>
    </row>
    <row r="40" spans="1:14" ht="19.899999999999999" customHeight="1">
      <c r="A40" s="16">
        <v>33</v>
      </c>
      <c r="B40" s="28" t="s">
        <v>103</v>
      </c>
      <c r="C40" s="29">
        <v>0.42</v>
      </c>
      <c r="D40" s="29"/>
      <c r="E40" s="99"/>
      <c r="F40" s="20" t="s">
        <v>94</v>
      </c>
      <c r="G40" s="20" t="s">
        <v>65</v>
      </c>
      <c r="H40" s="20" t="s">
        <v>62</v>
      </c>
      <c r="I40" s="156"/>
      <c r="J40" s="89">
        <f>ROUND(N41*I37*0.8,0)</f>
        <v>0</v>
      </c>
      <c r="K40" s="41">
        <v>120</v>
      </c>
      <c r="L40" s="89">
        <v>82</v>
      </c>
      <c r="M40" s="109"/>
      <c r="N40" s="152"/>
    </row>
    <row r="41" spans="1:14" ht="19.899999999999999" customHeight="1">
      <c r="A41" s="16">
        <v>34</v>
      </c>
      <c r="B41" s="28" t="s">
        <v>104</v>
      </c>
      <c r="C41" s="30">
        <v>0.8</v>
      </c>
      <c r="D41" s="30">
        <v>1.1000000000000001</v>
      </c>
      <c r="E41" s="99"/>
      <c r="F41" s="20" t="s">
        <v>94</v>
      </c>
      <c r="G41" s="20" t="s">
        <v>65</v>
      </c>
      <c r="H41" s="20" t="s">
        <v>62</v>
      </c>
      <c r="I41" s="19">
        <v>0.61</v>
      </c>
      <c r="J41" s="89">
        <f t="shared" ref="J41:J56" si="2">ROUND(N42*I41*0.8,0)</f>
        <v>0</v>
      </c>
      <c r="K41" s="41">
        <v>215</v>
      </c>
      <c r="L41" s="89">
        <v>103</v>
      </c>
      <c r="M41" s="109"/>
      <c r="N41" s="152"/>
    </row>
    <row r="42" spans="1:14" ht="19.899999999999999" customHeight="1">
      <c r="A42" s="16">
        <v>35</v>
      </c>
      <c r="B42" s="28" t="s">
        <v>105</v>
      </c>
      <c r="C42" s="30">
        <v>0.75</v>
      </c>
      <c r="D42" s="30">
        <v>1.4</v>
      </c>
      <c r="E42" s="99"/>
      <c r="F42" s="20" t="s">
        <v>94</v>
      </c>
      <c r="G42" s="20" t="s">
        <v>65</v>
      </c>
      <c r="H42" s="20" t="s">
        <v>62</v>
      </c>
      <c r="I42" s="19">
        <v>0.61</v>
      </c>
      <c r="J42" s="89">
        <f t="shared" si="2"/>
        <v>0</v>
      </c>
      <c r="K42" s="41">
        <v>210</v>
      </c>
      <c r="L42" s="89">
        <v>101</v>
      </c>
      <c r="M42" s="109"/>
      <c r="N42" s="152"/>
    </row>
    <row r="43" spans="1:14" ht="19.899999999999999" customHeight="1">
      <c r="A43" s="16">
        <v>36</v>
      </c>
      <c r="B43" s="28" t="s">
        <v>106</v>
      </c>
      <c r="C43" s="30">
        <v>0.6</v>
      </c>
      <c r="D43" s="30">
        <v>1.2</v>
      </c>
      <c r="E43" s="99"/>
      <c r="F43" s="20" t="s">
        <v>94</v>
      </c>
      <c r="G43" s="20" t="s">
        <v>65</v>
      </c>
      <c r="H43" s="20" t="s">
        <v>62</v>
      </c>
      <c r="I43" s="19">
        <v>0.7</v>
      </c>
      <c r="J43" s="89">
        <f t="shared" si="2"/>
        <v>0</v>
      </c>
      <c r="K43" s="41">
        <v>160</v>
      </c>
      <c r="L43" s="89">
        <v>90</v>
      </c>
      <c r="M43" s="109"/>
      <c r="N43" s="152"/>
    </row>
    <row r="44" spans="1:14" ht="19.899999999999999" customHeight="1">
      <c r="A44" s="16">
        <v>37</v>
      </c>
      <c r="B44" s="28" t="s">
        <v>107</v>
      </c>
      <c r="C44" s="30">
        <v>0.5</v>
      </c>
      <c r="D44" s="30">
        <v>1</v>
      </c>
      <c r="E44" s="99"/>
      <c r="F44" s="20" t="s">
        <v>94</v>
      </c>
      <c r="G44" s="20" t="s">
        <v>65</v>
      </c>
      <c r="H44" s="20" t="s">
        <v>62</v>
      </c>
      <c r="I44" s="19">
        <v>0.7</v>
      </c>
      <c r="J44" s="89">
        <f t="shared" si="2"/>
        <v>0</v>
      </c>
      <c r="K44" s="41">
        <v>150</v>
      </c>
      <c r="L44" s="89">
        <v>84</v>
      </c>
      <c r="M44" s="109"/>
      <c r="N44" s="152"/>
    </row>
    <row r="45" spans="1:14" ht="19.899999999999999" customHeight="1">
      <c r="A45" s="16">
        <v>38</v>
      </c>
      <c r="B45" s="28" t="s">
        <v>108</v>
      </c>
      <c r="C45" s="30">
        <v>0.6</v>
      </c>
      <c r="D45" s="30">
        <v>1</v>
      </c>
      <c r="E45" s="99"/>
      <c r="F45" s="20" t="s">
        <v>94</v>
      </c>
      <c r="G45" s="20" t="s">
        <v>65</v>
      </c>
      <c r="H45" s="20" t="s">
        <v>62</v>
      </c>
      <c r="I45" s="19">
        <v>0.72</v>
      </c>
      <c r="J45" s="89">
        <f t="shared" si="2"/>
        <v>0</v>
      </c>
      <c r="K45" s="41">
        <v>165</v>
      </c>
      <c r="L45" s="89">
        <v>92</v>
      </c>
      <c r="M45" s="109"/>
      <c r="N45" s="152"/>
    </row>
    <row r="46" spans="1:14" ht="19.899999999999999" customHeight="1">
      <c r="A46" s="16">
        <v>39</v>
      </c>
      <c r="B46" s="28" t="s">
        <v>109</v>
      </c>
      <c r="C46" s="30">
        <v>0.5</v>
      </c>
      <c r="D46" s="30">
        <v>0.8</v>
      </c>
      <c r="E46" s="99"/>
      <c r="F46" s="20" t="s">
        <v>94</v>
      </c>
      <c r="G46" s="20" t="s">
        <v>65</v>
      </c>
      <c r="H46" s="20" t="s">
        <v>62</v>
      </c>
      <c r="I46" s="19">
        <v>0.77</v>
      </c>
      <c r="J46" s="89">
        <f t="shared" si="2"/>
        <v>0</v>
      </c>
      <c r="K46" s="41">
        <v>135</v>
      </c>
      <c r="L46" s="89">
        <v>76</v>
      </c>
      <c r="M46" s="109"/>
      <c r="N46" s="152"/>
    </row>
    <row r="47" spans="1:14" ht="19.899999999999999" customHeight="1">
      <c r="A47" s="16">
        <v>40</v>
      </c>
      <c r="B47" s="28" t="s">
        <v>110</v>
      </c>
      <c r="C47" s="30">
        <v>0.4</v>
      </c>
      <c r="D47" s="30">
        <v>0.6</v>
      </c>
      <c r="E47" s="99"/>
      <c r="F47" s="20" t="s">
        <v>94</v>
      </c>
      <c r="G47" s="20" t="s">
        <v>65</v>
      </c>
      <c r="H47" s="20" t="s">
        <v>62</v>
      </c>
      <c r="I47" s="19">
        <v>0.7</v>
      </c>
      <c r="J47" s="89">
        <f t="shared" si="2"/>
        <v>0</v>
      </c>
      <c r="K47" s="41">
        <v>110</v>
      </c>
      <c r="L47" s="89">
        <v>62</v>
      </c>
      <c r="M47" s="109"/>
      <c r="N47" s="152"/>
    </row>
    <row r="48" spans="1:14" ht="19.899999999999999" customHeight="1">
      <c r="A48" s="16">
        <v>41</v>
      </c>
      <c r="B48" s="28" t="s">
        <v>111</v>
      </c>
      <c r="C48" s="30">
        <v>0.3</v>
      </c>
      <c r="D48" s="30">
        <v>0.5</v>
      </c>
      <c r="E48" s="99"/>
      <c r="F48" s="20" t="s">
        <v>94</v>
      </c>
      <c r="G48" s="20" t="s">
        <v>65</v>
      </c>
      <c r="H48" s="20" t="s">
        <v>62</v>
      </c>
      <c r="I48" s="19">
        <v>0.7</v>
      </c>
      <c r="J48" s="89">
        <f t="shared" si="2"/>
        <v>0</v>
      </c>
      <c r="K48" s="41">
        <v>80</v>
      </c>
      <c r="L48" s="89">
        <v>45</v>
      </c>
      <c r="M48" s="109"/>
      <c r="N48" s="152"/>
    </row>
    <row r="49" spans="1:14" ht="19.899999999999999" customHeight="1">
      <c r="A49" s="16">
        <v>42</v>
      </c>
      <c r="B49" s="28" t="s">
        <v>112</v>
      </c>
      <c r="C49" s="30">
        <v>0.2</v>
      </c>
      <c r="D49" s="30">
        <v>0.4</v>
      </c>
      <c r="E49" s="99"/>
      <c r="F49" s="20" t="s">
        <v>94</v>
      </c>
      <c r="G49" s="20" t="s">
        <v>65</v>
      </c>
      <c r="H49" s="20" t="s">
        <v>62</v>
      </c>
      <c r="I49" s="19">
        <v>0.7</v>
      </c>
      <c r="J49" s="89">
        <f t="shared" si="2"/>
        <v>0</v>
      </c>
      <c r="K49" s="41">
        <v>55</v>
      </c>
      <c r="L49" s="89">
        <v>31</v>
      </c>
      <c r="M49" s="109"/>
      <c r="N49" s="152"/>
    </row>
    <row r="50" spans="1:14" ht="19.899999999999999" customHeight="1">
      <c r="A50" s="16">
        <v>43</v>
      </c>
      <c r="B50" s="28" t="s">
        <v>113</v>
      </c>
      <c r="C50" s="30">
        <v>0.75</v>
      </c>
      <c r="D50" s="30">
        <v>1.3</v>
      </c>
      <c r="E50" s="99"/>
      <c r="F50" s="20" t="s">
        <v>94</v>
      </c>
      <c r="G50" s="20" t="s">
        <v>65</v>
      </c>
      <c r="H50" s="20" t="s">
        <v>62</v>
      </c>
      <c r="I50" s="19">
        <v>0.75</v>
      </c>
      <c r="J50" s="89">
        <f t="shared" si="2"/>
        <v>0</v>
      </c>
      <c r="K50" s="41">
        <v>210</v>
      </c>
      <c r="L50" s="89">
        <v>118</v>
      </c>
      <c r="M50" s="109"/>
      <c r="N50" s="152"/>
    </row>
    <row r="51" spans="1:14" ht="19.899999999999999" customHeight="1">
      <c r="A51" s="16">
        <v>44</v>
      </c>
      <c r="B51" s="28" t="s">
        <v>114</v>
      </c>
      <c r="C51" s="30">
        <v>1</v>
      </c>
      <c r="D51" s="30">
        <v>2</v>
      </c>
      <c r="E51" s="100"/>
      <c r="F51" s="20" t="s">
        <v>94</v>
      </c>
      <c r="G51" s="20" t="s">
        <v>65</v>
      </c>
      <c r="H51" s="20" t="s">
        <v>62</v>
      </c>
      <c r="I51" s="19">
        <v>0.7</v>
      </c>
      <c r="J51" s="89">
        <f t="shared" si="2"/>
        <v>0</v>
      </c>
      <c r="K51" s="41">
        <v>270</v>
      </c>
      <c r="L51" s="89">
        <v>151</v>
      </c>
      <c r="M51" s="109"/>
      <c r="N51" s="152"/>
    </row>
    <row r="52" spans="1:14" ht="19.899999999999999" customHeight="1">
      <c r="A52" s="16">
        <v>45</v>
      </c>
      <c r="B52" s="28" t="s">
        <v>115</v>
      </c>
      <c r="C52" s="18">
        <v>7.1</v>
      </c>
      <c r="D52" s="18">
        <v>6.6</v>
      </c>
      <c r="E52" s="122" t="s">
        <v>116</v>
      </c>
      <c r="F52" s="20" t="s">
        <v>94</v>
      </c>
      <c r="G52" s="20" t="s">
        <v>65</v>
      </c>
      <c r="H52" s="20" t="s">
        <v>62</v>
      </c>
      <c r="I52" s="19">
        <v>0.7</v>
      </c>
      <c r="J52" s="89">
        <f t="shared" si="2"/>
        <v>0</v>
      </c>
      <c r="K52" s="40">
        <v>312</v>
      </c>
      <c r="L52" s="89">
        <v>175</v>
      </c>
      <c r="M52" s="109"/>
      <c r="N52" s="152"/>
    </row>
    <row r="53" spans="1:14" ht="41.25" customHeight="1">
      <c r="A53" s="16">
        <v>46</v>
      </c>
      <c r="B53" s="28" t="s">
        <v>117</v>
      </c>
      <c r="C53" s="18">
        <v>3.4</v>
      </c>
      <c r="D53" s="18">
        <v>6.8</v>
      </c>
      <c r="E53" s="122"/>
      <c r="F53" s="20" t="s">
        <v>94</v>
      </c>
      <c r="G53" s="20" t="s">
        <v>65</v>
      </c>
      <c r="H53" s="20" t="s">
        <v>62</v>
      </c>
      <c r="I53" s="19">
        <v>0.7</v>
      </c>
      <c r="J53" s="89">
        <f t="shared" si="2"/>
        <v>0</v>
      </c>
      <c r="K53" s="40">
        <v>1200</v>
      </c>
      <c r="L53" s="89">
        <v>672</v>
      </c>
      <c r="M53" s="109"/>
      <c r="N53" s="152"/>
    </row>
    <row r="54" spans="1:14" ht="19.899999999999999" customHeight="1">
      <c r="A54" s="16">
        <v>47</v>
      </c>
      <c r="B54" s="31" t="s">
        <v>118</v>
      </c>
      <c r="C54" s="18">
        <v>6.8</v>
      </c>
      <c r="D54" s="18">
        <v>7.7</v>
      </c>
      <c r="E54" s="122" t="s">
        <v>119</v>
      </c>
      <c r="F54" s="20" t="s">
        <v>94</v>
      </c>
      <c r="G54" s="20" t="s">
        <v>65</v>
      </c>
      <c r="H54" s="20" t="s">
        <v>62</v>
      </c>
      <c r="I54" s="19">
        <v>0.7</v>
      </c>
      <c r="J54" s="89">
        <f t="shared" si="2"/>
        <v>0</v>
      </c>
      <c r="K54" s="40">
        <v>600</v>
      </c>
      <c r="L54" s="89">
        <v>336</v>
      </c>
      <c r="M54" s="109"/>
      <c r="N54" s="152"/>
    </row>
    <row r="55" spans="1:14" ht="19.899999999999999" customHeight="1">
      <c r="A55" s="16">
        <v>48</v>
      </c>
      <c r="B55" s="35" t="s">
        <v>120</v>
      </c>
      <c r="C55" s="6">
        <v>0.7</v>
      </c>
      <c r="D55" s="32">
        <v>1.4</v>
      </c>
      <c r="E55" s="157"/>
      <c r="F55" s="20" t="s">
        <v>94</v>
      </c>
      <c r="G55" s="20" t="s">
        <v>65</v>
      </c>
      <c r="H55" s="20" t="s">
        <v>62</v>
      </c>
      <c r="I55" s="33">
        <v>0.7</v>
      </c>
      <c r="J55" s="89">
        <f t="shared" si="2"/>
        <v>0</v>
      </c>
      <c r="K55" s="40">
        <v>500</v>
      </c>
      <c r="L55" s="89">
        <v>280</v>
      </c>
      <c r="M55" s="109"/>
      <c r="N55" s="152"/>
    </row>
    <row r="56" spans="1:14" ht="19.899999999999999" customHeight="1">
      <c r="A56" s="16">
        <v>49</v>
      </c>
      <c r="B56" s="35" t="s">
        <v>121</v>
      </c>
      <c r="C56" s="6">
        <v>0.9</v>
      </c>
      <c r="D56" s="6">
        <v>0.8</v>
      </c>
      <c r="E56" s="157"/>
      <c r="F56" s="20"/>
      <c r="G56" s="20" t="s">
        <v>65</v>
      </c>
      <c r="H56" s="20" t="s">
        <v>62</v>
      </c>
      <c r="I56" s="33">
        <v>0.7</v>
      </c>
      <c r="J56" s="89">
        <f t="shared" si="2"/>
        <v>0</v>
      </c>
      <c r="K56" s="41">
        <v>100</v>
      </c>
      <c r="L56" s="89">
        <v>56</v>
      </c>
      <c r="M56" s="109"/>
      <c r="N56" s="152"/>
    </row>
    <row r="57" spans="1:14" ht="19.899999999999999" customHeight="1">
      <c r="A57" s="16">
        <v>50</v>
      </c>
      <c r="B57" s="35" t="s">
        <v>122</v>
      </c>
      <c r="C57" s="6">
        <v>0.9</v>
      </c>
      <c r="D57" s="6"/>
      <c r="E57" s="157"/>
      <c r="F57" s="20" t="s">
        <v>94</v>
      </c>
      <c r="G57" s="20" t="s">
        <v>65</v>
      </c>
      <c r="H57" s="20" t="s">
        <v>62</v>
      </c>
      <c r="I57" s="33">
        <v>0.7</v>
      </c>
      <c r="J57" s="89" t="e">
        <f>ROUND(#REF!*I57*0.8,0)</f>
        <v>#REF!</v>
      </c>
      <c r="K57" s="40">
        <v>100</v>
      </c>
      <c r="L57" s="89">
        <v>56</v>
      </c>
      <c r="M57" s="110"/>
      <c r="N57" s="153"/>
    </row>
    <row r="58" spans="1:14" ht="19.899999999999999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4">
        <f>SUM(K8:K57)</f>
        <v>17087</v>
      </c>
      <c r="L58" s="34">
        <f>SUM(L8:L57)</f>
        <v>10000</v>
      </c>
      <c r="M58" s="38"/>
      <c r="N58" s="38"/>
    </row>
    <row r="59" spans="1:14" ht="18.75" customHeight="1">
      <c r="A59" s="104" t="s">
        <v>12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6"/>
    </row>
    <row r="60" spans="1:14" ht="15.75" customHeight="1">
      <c r="A60" s="37">
        <v>51</v>
      </c>
      <c r="B60" s="5" t="s">
        <v>13</v>
      </c>
      <c r="C60" s="1">
        <v>0.2</v>
      </c>
      <c r="D60" s="11">
        <v>0.4</v>
      </c>
      <c r="E60" s="143" t="s">
        <v>14</v>
      </c>
      <c r="F60" s="87">
        <v>43180</v>
      </c>
      <c r="G60" s="36"/>
      <c r="H60" s="6" t="s">
        <v>62</v>
      </c>
      <c r="I60" s="7">
        <v>0.95</v>
      </c>
      <c r="J60" s="6" t="s">
        <v>15</v>
      </c>
      <c r="K60" s="130" t="s">
        <v>16</v>
      </c>
      <c r="L60" s="147" t="s">
        <v>17</v>
      </c>
      <c r="M60" s="138" t="s">
        <v>18</v>
      </c>
      <c r="N60" s="31"/>
    </row>
    <row r="61" spans="1:14" ht="15.75" customHeight="1">
      <c r="A61" s="37">
        <v>52</v>
      </c>
      <c r="B61" s="5" t="s">
        <v>19</v>
      </c>
      <c r="C61" s="3">
        <v>1</v>
      </c>
      <c r="D61" s="12">
        <v>2.0499999999999998</v>
      </c>
      <c r="E61" s="143"/>
      <c r="F61" s="87">
        <v>43180</v>
      </c>
      <c r="G61" s="36"/>
      <c r="H61" s="6" t="s">
        <v>62</v>
      </c>
      <c r="I61" s="7">
        <v>0.9</v>
      </c>
      <c r="J61" s="6" t="s">
        <v>15</v>
      </c>
      <c r="K61" s="130"/>
      <c r="L61" s="147"/>
      <c r="M61" s="138"/>
      <c r="N61" s="37"/>
    </row>
    <row r="62" spans="1:14" ht="15.75" customHeight="1">
      <c r="A62" s="37">
        <v>53</v>
      </c>
      <c r="B62" s="5" t="s">
        <v>20</v>
      </c>
      <c r="C62" s="1">
        <v>2.2999999999999998</v>
      </c>
      <c r="D62" s="13">
        <v>3.89</v>
      </c>
      <c r="E62" s="143"/>
      <c r="F62" s="87">
        <v>43180</v>
      </c>
      <c r="G62" s="36"/>
      <c r="H62" s="6" t="s">
        <v>62</v>
      </c>
      <c r="I62" s="7">
        <v>0.95</v>
      </c>
      <c r="J62" s="6" t="s">
        <v>15</v>
      </c>
      <c r="K62" s="130"/>
      <c r="L62" s="147"/>
      <c r="M62" s="138"/>
      <c r="N62" s="37"/>
    </row>
    <row r="63" spans="1:14" ht="15.75" customHeight="1">
      <c r="A63" s="37">
        <v>54</v>
      </c>
      <c r="B63" s="5" t="s">
        <v>21</v>
      </c>
      <c r="C63" s="2">
        <v>2.5</v>
      </c>
      <c r="D63" s="14">
        <v>3.496</v>
      </c>
      <c r="E63" s="143"/>
      <c r="F63" s="87">
        <v>43180</v>
      </c>
      <c r="G63" s="36"/>
      <c r="H63" s="6" t="s">
        <v>62</v>
      </c>
      <c r="I63" s="7">
        <v>0.9</v>
      </c>
      <c r="J63" s="6" t="s">
        <v>15</v>
      </c>
      <c r="K63" s="130"/>
      <c r="L63" s="147"/>
      <c r="M63" s="138"/>
      <c r="N63" s="37"/>
    </row>
    <row r="64" spans="1:14" ht="30">
      <c r="A64" s="37">
        <v>55</v>
      </c>
      <c r="B64" s="5" t="s">
        <v>22</v>
      </c>
      <c r="C64" s="1">
        <v>0.24</v>
      </c>
      <c r="D64" s="13">
        <v>0.48</v>
      </c>
      <c r="E64" s="143"/>
      <c r="F64" s="87">
        <v>43180</v>
      </c>
      <c r="G64" s="36"/>
      <c r="H64" s="6" t="s">
        <v>62</v>
      </c>
      <c r="I64" s="7">
        <v>0.95</v>
      </c>
      <c r="J64" s="6" t="s">
        <v>15</v>
      </c>
      <c r="K64" s="130"/>
      <c r="L64" s="147"/>
      <c r="M64" s="138"/>
      <c r="N64" s="37"/>
    </row>
    <row r="65" spans="1:14" ht="15.75" customHeight="1">
      <c r="A65" s="37">
        <v>56</v>
      </c>
      <c r="B65" s="5" t="s">
        <v>23</v>
      </c>
      <c r="C65" s="1">
        <v>0.6</v>
      </c>
      <c r="D65" s="13">
        <v>1.236</v>
      </c>
      <c r="E65" s="143"/>
      <c r="F65" s="87">
        <v>43180</v>
      </c>
      <c r="G65" s="6"/>
      <c r="H65" s="6" t="s">
        <v>62</v>
      </c>
      <c r="I65" s="7">
        <v>0.9</v>
      </c>
      <c r="J65" s="6" t="s">
        <v>15</v>
      </c>
      <c r="K65" s="130"/>
      <c r="L65" s="147"/>
      <c r="M65" s="138"/>
      <c r="N65" s="37"/>
    </row>
    <row r="66" spans="1:14" ht="15.75" customHeight="1">
      <c r="A66" s="37">
        <v>57</v>
      </c>
      <c r="B66" s="5" t="s">
        <v>24</v>
      </c>
      <c r="C66" s="1">
        <v>0.37</v>
      </c>
      <c r="D66" s="13">
        <v>0.74</v>
      </c>
      <c r="E66" s="143"/>
      <c r="F66" s="87">
        <v>43180</v>
      </c>
      <c r="G66" s="6"/>
      <c r="H66" s="6" t="s">
        <v>62</v>
      </c>
      <c r="I66" s="7">
        <v>0.95</v>
      </c>
      <c r="J66" s="6" t="s">
        <v>15</v>
      </c>
      <c r="K66" s="130"/>
      <c r="L66" s="147"/>
      <c r="M66" s="138"/>
      <c r="N66" s="37"/>
    </row>
    <row r="67" spans="1:14" ht="15.75" customHeight="1">
      <c r="A67" s="37">
        <v>58</v>
      </c>
      <c r="B67" s="5" t="s">
        <v>25</v>
      </c>
      <c r="C67" s="1">
        <v>0.75</v>
      </c>
      <c r="D67" s="13">
        <v>1.4970000000000001</v>
      </c>
      <c r="E67" s="143"/>
      <c r="F67" s="87">
        <v>43180</v>
      </c>
      <c r="G67" s="6"/>
      <c r="H67" s="6" t="s">
        <v>62</v>
      </c>
      <c r="I67" s="7">
        <v>0.9</v>
      </c>
      <c r="J67" s="6" t="s">
        <v>15</v>
      </c>
      <c r="K67" s="130"/>
      <c r="L67" s="147"/>
      <c r="M67" s="138"/>
      <c r="N67" s="37"/>
    </row>
    <row r="68" spans="1:14" ht="15.75" customHeight="1">
      <c r="A68" s="37">
        <v>59</v>
      </c>
      <c r="B68" s="5" t="s">
        <v>26</v>
      </c>
      <c r="C68" s="2">
        <v>3</v>
      </c>
      <c r="D68" s="14">
        <v>5.55</v>
      </c>
      <c r="E68" s="143"/>
      <c r="F68" s="87">
        <v>43180</v>
      </c>
      <c r="G68" s="6"/>
      <c r="H68" s="6" t="s">
        <v>62</v>
      </c>
      <c r="I68" s="7">
        <v>0.9</v>
      </c>
      <c r="J68" s="6" t="s">
        <v>15</v>
      </c>
      <c r="K68" s="130"/>
      <c r="L68" s="147"/>
      <c r="M68" s="138"/>
      <c r="N68" s="37"/>
    </row>
    <row r="69" spans="1:14" ht="20.25" customHeight="1">
      <c r="A69" s="37">
        <v>60</v>
      </c>
      <c r="B69" s="5" t="s">
        <v>27</v>
      </c>
      <c r="C69" s="1">
        <v>0.9</v>
      </c>
      <c r="D69" s="13">
        <v>1.635</v>
      </c>
      <c r="E69" s="143"/>
      <c r="F69" s="87">
        <v>43180</v>
      </c>
      <c r="G69" s="6"/>
      <c r="H69" s="6" t="s">
        <v>62</v>
      </c>
      <c r="I69" s="7">
        <v>0.95</v>
      </c>
      <c r="J69" s="6" t="s">
        <v>15</v>
      </c>
      <c r="K69" s="130" t="s">
        <v>16</v>
      </c>
      <c r="L69" s="147"/>
      <c r="M69" s="138"/>
      <c r="N69" s="37"/>
    </row>
    <row r="70" spans="1:14" ht="30">
      <c r="A70" s="37">
        <v>61</v>
      </c>
      <c r="B70" s="5" t="s">
        <v>28</v>
      </c>
      <c r="C70" s="1">
        <v>0.3</v>
      </c>
      <c r="D70" s="15">
        <v>0.55000000000000004</v>
      </c>
      <c r="E70" s="143"/>
      <c r="F70" s="87">
        <v>43180</v>
      </c>
      <c r="G70" s="6"/>
      <c r="H70" s="6" t="s">
        <v>62</v>
      </c>
      <c r="I70" s="7">
        <v>0.9</v>
      </c>
      <c r="J70" s="6" t="s">
        <v>15</v>
      </c>
      <c r="K70" s="130"/>
      <c r="L70" s="147"/>
      <c r="M70" s="138"/>
      <c r="N70" s="37"/>
    </row>
    <row r="71" spans="1:14" ht="19.5" customHeight="1">
      <c r="A71" s="37">
        <v>62</v>
      </c>
      <c r="B71" s="5" t="s">
        <v>48</v>
      </c>
      <c r="C71" s="8">
        <v>16.25</v>
      </c>
      <c r="D71" s="8" t="s">
        <v>49</v>
      </c>
      <c r="E71" s="144" t="s">
        <v>51</v>
      </c>
      <c r="F71" s="8" t="s">
        <v>52</v>
      </c>
      <c r="G71" s="8"/>
      <c r="H71" s="6" t="s">
        <v>62</v>
      </c>
      <c r="I71" s="42">
        <v>0.9</v>
      </c>
      <c r="J71" s="8" t="s">
        <v>30</v>
      </c>
      <c r="K71" s="130"/>
      <c r="L71" s="142" t="s">
        <v>17</v>
      </c>
      <c r="M71" s="138"/>
      <c r="N71" s="31"/>
    </row>
    <row r="72" spans="1:14" ht="60" customHeight="1">
      <c r="A72" s="37">
        <v>63</v>
      </c>
      <c r="B72" s="5" t="s">
        <v>32</v>
      </c>
      <c r="C72" s="8">
        <v>4</v>
      </c>
      <c r="D72" s="8" t="s">
        <v>50</v>
      </c>
      <c r="E72" s="146"/>
      <c r="F72" s="8" t="s">
        <v>52</v>
      </c>
      <c r="G72" s="8"/>
      <c r="H72" s="6" t="s">
        <v>62</v>
      </c>
      <c r="I72" s="42">
        <v>0.5</v>
      </c>
      <c r="J72" s="8" t="s">
        <v>30</v>
      </c>
      <c r="K72" s="130"/>
      <c r="L72" s="142"/>
      <c r="M72" s="138"/>
      <c r="N72" s="31"/>
    </row>
    <row r="73" spans="1:14" ht="30" customHeight="1">
      <c r="A73" s="37">
        <v>64</v>
      </c>
      <c r="B73" s="5" t="s">
        <v>53</v>
      </c>
      <c r="C73" s="8">
        <v>2.6</v>
      </c>
      <c r="D73" s="8" t="s">
        <v>56</v>
      </c>
      <c r="E73" s="144" t="s">
        <v>51</v>
      </c>
      <c r="F73" s="8" t="s">
        <v>60</v>
      </c>
      <c r="G73" s="8"/>
      <c r="H73" s="6" t="s">
        <v>62</v>
      </c>
      <c r="I73" s="42">
        <v>0.75</v>
      </c>
      <c r="J73" s="9" t="s">
        <v>30</v>
      </c>
      <c r="K73" s="130"/>
      <c r="L73" s="141" t="s">
        <v>17</v>
      </c>
      <c r="M73" s="138"/>
      <c r="N73" s="31"/>
    </row>
    <row r="74" spans="1:14" ht="15.75" customHeight="1">
      <c r="A74" s="37">
        <v>65</v>
      </c>
      <c r="B74" s="5" t="s">
        <v>31</v>
      </c>
      <c r="C74" s="8">
        <v>2.2000000000000002</v>
      </c>
      <c r="D74" s="8" t="s">
        <v>57</v>
      </c>
      <c r="E74" s="145"/>
      <c r="F74" s="8" t="s">
        <v>60</v>
      </c>
      <c r="G74" s="8"/>
      <c r="H74" s="6" t="s">
        <v>62</v>
      </c>
      <c r="I74" s="42">
        <v>0.75</v>
      </c>
      <c r="J74" s="9" t="s">
        <v>30</v>
      </c>
      <c r="K74" s="130"/>
      <c r="L74" s="141"/>
      <c r="M74" s="138"/>
      <c r="N74" s="31"/>
    </row>
    <row r="75" spans="1:14" ht="21" customHeight="1">
      <c r="A75" s="37">
        <v>66</v>
      </c>
      <c r="B75" s="5" t="s">
        <v>54</v>
      </c>
      <c r="C75" s="8">
        <v>4.55</v>
      </c>
      <c r="D75" s="8" t="s">
        <v>58</v>
      </c>
      <c r="E75" s="145"/>
      <c r="F75" s="8" t="s">
        <v>61</v>
      </c>
      <c r="G75" s="8"/>
      <c r="H75" s="6" t="s">
        <v>62</v>
      </c>
      <c r="I75" s="42">
        <v>0.5</v>
      </c>
      <c r="J75" s="9"/>
      <c r="K75" s="130"/>
      <c r="L75" s="141"/>
      <c r="M75" s="138"/>
      <c r="N75" s="31"/>
    </row>
    <row r="76" spans="1:14" ht="18" customHeight="1">
      <c r="A76" s="37">
        <v>67</v>
      </c>
      <c r="B76" s="5" t="s">
        <v>55</v>
      </c>
      <c r="C76" s="8">
        <v>7.2</v>
      </c>
      <c r="D76" s="8" t="s">
        <v>59</v>
      </c>
      <c r="E76" s="146"/>
      <c r="F76" s="8" t="s">
        <v>61</v>
      </c>
      <c r="G76" s="8"/>
      <c r="H76" s="6" t="s">
        <v>62</v>
      </c>
      <c r="I76" s="42">
        <v>0.75</v>
      </c>
      <c r="J76" s="9" t="s">
        <v>30</v>
      </c>
      <c r="K76" s="130"/>
      <c r="L76" s="141"/>
      <c r="M76" s="138"/>
      <c r="N76" s="31"/>
    </row>
    <row r="77" spans="1:14" ht="18.75" customHeight="1">
      <c r="A77" s="37">
        <v>68</v>
      </c>
      <c r="B77" s="5" t="s">
        <v>33</v>
      </c>
      <c r="C77" s="1">
        <v>11.3</v>
      </c>
      <c r="D77" s="1">
        <v>10.5</v>
      </c>
      <c r="E77" s="98" t="s">
        <v>29</v>
      </c>
      <c r="F77" s="86">
        <v>43166</v>
      </c>
      <c r="G77" s="6"/>
      <c r="H77" s="6" t="s">
        <v>62</v>
      </c>
      <c r="I77" s="7">
        <v>0.9</v>
      </c>
      <c r="J77" s="36" t="s">
        <v>34</v>
      </c>
      <c r="K77" s="130" t="s">
        <v>35</v>
      </c>
      <c r="L77" s="139" t="s">
        <v>17</v>
      </c>
      <c r="M77" s="138" t="s">
        <v>18</v>
      </c>
      <c r="N77" s="31"/>
    </row>
    <row r="78" spans="1:14" ht="23.25" customHeight="1">
      <c r="A78" s="37">
        <v>69</v>
      </c>
      <c r="B78" s="5" t="s">
        <v>36</v>
      </c>
      <c r="C78" s="1">
        <v>11.2</v>
      </c>
      <c r="D78" s="1">
        <v>7.9</v>
      </c>
      <c r="E78" s="100"/>
      <c r="F78" s="86">
        <v>43166</v>
      </c>
      <c r="G78" s="6"/>
      <c r="H78" s="6" t="s">
        <v>62</v>
      </c>
      <c r="I78" s="7">
        <v>1</v>
      </c>
      <c r="J78" s="36" t="s">
        <v>34</v>
      </c>
      <c r="K78" s="130"/>
      <c r="L78" s="139"/>
      <c r="M78" s="138"/>
      <c r="N78" s="31"/>
    </row>
    <row r="79" spans="1:14" ht="21" customHeight="1">
      <c r="A79" s="37">
        <v>70</v>
      </c>
      <c r="B79" s="5" t="s">
        <v>37</v>
      </c>
      <c r="C79" s="1">
        <v>8.5500000000000007</v>
      </c>
      <c r="D79" s="1">
        <v>1.2</v>
      </c>
      <c r="E79" s="98" t="s">
        <v>29</v>
      </c>
      <c r="F79" s="86">
        <v>43154</v>
      </c>
      <c r="G79" s="6"/>
      <c r="H79" s="6" t="s">
        <v>62</v>
      </c>
      <c r="I79" s="7">
        <v>1</v>
      </c>
      <c r="J79" s="36" t="s">
        <v>34</v>
      </c>
      <c r="K79" s="130"/>
      <c r="L79" s="139"/>
      <c r="M79" s="138"/>
      <c r="N79" s="31"/>
    </row>
    <row r="80" spans="1:14" ht="19.5" customHeight="1">
      <c r="A80" s="37">
        <v>71</v>
      </c>
      <c r="B80" s="5" t="s">
        <v>38</v>
      </c>
      <c r="C80" s="1">
        <v>11.25</v>
      </c>
      <c r="D80" s="1">
        <v>16</v>
      </c>
      <c r="E80" s="100"/>
      <c r="F80" s="86">
        <v>43154</v>
      </c>
      <c r="G80" s="6"/>
      <c r="H80" s="6" t="s">
        <v>62</v>
      </c>
      <c r="I80" s="7">
        <v>0.73</v>
      </c>
      <c r="J80" s="36" t="s">
        <v>34</v>
      </c>
      <c r="K80" s="130"/>
      <c r="L80" s="139"/>
      <c r="M80" s="138"/>
      <c r="N80" s="31"/>
    </row>
    <row r="81" spans="1:14" ht="16.5" customHeight="1">
      <c r="A81" s="37">
        <v>72</v>
      </c>
      <c r="B81" s="5" t="s">
        <v>39</v>
      </c>
      <c r="C81" s="1">
        <v>3.48</v>
      </c>
      <c r="D81" s="1">
        <v>3.48</v>
      </c>
      <c r="E81" s="122" t="s">
        <v>29</v>
      </c>
      <c r="F81" s="86">
        <v>43160</v>
      </c>
      <c r="G81" s="6"/>
      <c r="H81" s="6" t="s">
        <v>62</v>
      </c>
      <c r="I81" s="7">
        <v>0.75</v>
      </c>
      <c r="J81" s="36" t="s">
        <v>34</v>
      </c>
      <c r="K81" s="130"/>
      <c r="L81" s="140" t="s">
        <v>17</v>
      </c>
      <c r="M81" s="138"/>
      <c r="N81" s="31"/>
    </row>
    <row r="82" spans="1:14" ht="31.5">
      <c r="A82" s="37">
        <v>73</v>
      </c>
      <c r="B82" s="5" t="s">
        <v>40</v>
      </c>
      <c r="C82" s="1">
        <v>4.2</v>
      </c>
      <c r="D82" s="1">
        <v>7.4</v>
      </c>
      <c r="E82" s="122"/>
      <c r="F82" s="86">
        <v>43160</v>
      </c>
      <c r="G82" s="6"/>
      <c r="H82" s="6" t="s">
        <v>62</v>
      </c>
      <c r="I82" s="42">
        <v>0.9</v>
      </c>
      <c r="J82" s="36" t="s">
        <v>34</v>
      </c>
      <c r="K82" s="130"/>
      <c r="L82" s="140"/>
      <c r="M82" s="138"/>
      <c r="N82" s="31"/>
    </row>
    <row r="83" spans="1:14" ht="17.25" customHeight="1">
      <c r="A83" s="37">
        <v>74</v>
      </c>
      <c r="B83" s="5" t="s">
        <v>41</v>
      </c>
      <c r="C83" s="1">
        <v>3.8</v>
      </c>
      <c r="D83" s="1">
        <v>7.6</v>
      </c>
      <c r="E83" s="122" t="s">
        <v>14</v>
      </c>
      <c r="F83" s="86">
        <v>43180</v>
      </c>
      <c r="G83" s="6"/>
      <c r="H83" s="6" t="s">
        <v>62</v>
      </c>
      <c r="I83" s="42">
        <v>0.9</v>
      </c>
      <c r="J83" s="36" t="s">
        <v>34</v>
      </c>
      <c r="K83" s="130"/>
      <c r="L83" s="140"/>
      <c r="M83" s="138"/>
      <c r="N83" s="31"/>
    </row>
    <row r="84" spans="1:14" ht="15" customHeight="1">
      <c r="A84" s="37">
        <v>75</v>
      </c>
      <c r="B84" s="5" t="s">
        <v>42</v>
      </c>
      <c r="C84" s="1">
        <v>1.7</v>
      </c>
      <c r="D84" s="1">
        <v>1.7</v>
      </c>
      <c r="E84" s="122"/>
      <c r="F84" s="86">
        <v>43180</v>
      </c>
      <c r="G84" s="6"/>
      <c r="H84" s="6" t="s">
        <v>62</v>
      </c>
      <c r="I84" s="42">
        <v>0.95</v>
      </c>
      <c r="J84" s="36" t="s">
        <v>34</v>
      </c>
      <c r="K84" s="130"/>
      <c r="L84" s="140"/>
      <c r="M84" s="138"/>
      <c r="N84" s="31"/>
    </row>
    <row r="85" spans="1:14" ht="28.5" customHeight="1">
      <c r="A85" s="37">
        <v>76</v>
      </c>
      <c r="B85" s="5" t="s">
        <v>43</v>
      </c>
      <c r="C85" s="1">
        <v>2.5</v>
      </c>
      <c r="D85" s="1">
        <v>5</v>
      </c>
      <c r="E85" s="122"/>
      <c r="F85" s="86">
        <v>43180</v>
      </c>
      <c r="G85" s="6"/>
      <c r="H85" s="6" t="s">
        <v>62</v>
      </c>
      <c r="I85" s="19">
        <v>0.9</v>
      </c>
      <c r="J85" s="36" t="s">
        <v>34</v>
      </c>
      <c r="K85" s="130"/>
      <c r="L85" s="140"/>
      <c r="M85" s="138"/>
      <c r="N85" s="31"/>
    </row>
    <row r="86" spans="1:14" ht="18.75">
      <c r="A86" s="107" t="s">
        <v>130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1:14" ht="18.75">
      <c r="A87" s="104" t="s">
        <v>387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6"/>
    </row>
    <row r="88" spans="1:14" ht="30">
      <c r="A88" s="131">
        <v>1</v>
      </c>
      <c r="B88" s="132" t="s">
        <v>131</v>
      </c>
      <c r="C88" s="133">
        <v>5.25</v>
      </c>
      <c r="D88" s="133">
        <v>5.25</v>
      </c>
      <c r="E88" s="37" t="s">
        <v>132</v>
      </c>
      <c r="F88" s="37" t="s">
        <v>133</v>
      </c>
      <c r="G88" s="37" t="s">
        <v>62</v>
      </c>
      <c r="H88" s="37" t="s">
        <v>62</v>
      </c>
      <c r="I88" s="42">
        <v>0.9</v>
      </c>
      <c r="J88" s="39"/>
      <c r="K88" s="43">
        <v>4682</v>
      </c>
      <c r="L88" s="120">
        <v>2809</v>
      </c>
      <c r="M88" s="134" t="s">
        <v>134</v>
      </c>
      <c r="N88" s="39"/>
    </row>
    <row r="89" spans="1:14" ht="30">
      <c r="A89" s="131"/>
      <c r="B89" s="132"/>
      <c r="C89" s="133"/>
      <c r="D89" s="133"/>
      <c r="E89" s="37" t="s">
        <v>135</v>
      </c>
      <c r="F89" s="37" t="s">
        <v>136</v>
      </c>
      <c r="G89" s="122" t="s">
        <v>62</v>
      </c>
      <c r="H89" s="122" t="s">
        <v>62</v>
      </c>
      <c r="I89" s="42">
        <v>0.9</v>
      </c>
      <c r="J89" s="39"/>
      <c r="K89" s="43">
        <v>3019</v>
      </c>
      <c r="L89" s="121"/>
      <c r="M89" s="134"/>
      <c r="N89" s="39"/>
    </row>
    <row r="90" spans="1:14" ht="30">
      <c r="A90" s="45">
        <v>2</v>
      </c>
      <c r="B90" s="46" t="s">
        <v>137</v>
      </c>
      <c r="C90" s="47">
        <v>1.9</v>
      </c>
      <c r="D90" s="47">
        <v>1.9</v>
      </c>
      <c r="E90" s="37" t="s">
        <v>135</v>
      </c>
      <c r="F90" s="37" t="s">
        <v>136</v>
      </c>
      <c r="G90" s="122"/>
      <c r="H90" s="122"/>
      <c r="I90" s="42">
        <v>0.7</v>
      </c>
      <c r="J90" s="39"/>
      <c r="K90" s="43">
        <v>2725</v>
      </c>
      <c r="L90" s="44">
        <v>1600</v>
      </c>
      <c r="M90" s="134"/>
      <c r="N90" s="39"/>
    </row>
    <row r="91" spans="1:14" ht="30">
      <c r="A91" s="45">
        <v>3</v>
      </c>
      <c r="B91" s="35" t="s">
        <v>138</v>
      </c>
      <c r="C91" s="48">
        <v>0.6</v>
      </c>
      <c r="D91" s="48">
        <v>0.6</v>
      </c>
      <c r="E91" s="37" t="s">
        <v>135</v>
      </c>
      <c r="F91" s="37" t="s">
        <v>133</v>
      </c>
      <c r="G91" s="37" t="s">
        <v>62</v>
      </c>
      <c r="H91" s="37" t="s">
        <v>62</v>
      </c>
      <c r="I91" s="42">
        <v>0.8</v>
      </c>
      <c r="J91" s="39"/>
      <c r="K91" s="43"/>
      <c r="L91" s="44">
        <v>2000</v>
      </c>
      <c r="M91" s="134"/>
      <c r="N91" s="39"/>
    </row>
    <row r="92" spans="1:14">
      <c r="A92" s="45">
        <v>4</v>
      </c>
      <c r="B92" s="46" t="s">
        <v>139</v>
      </c>
      <c r="C92" s="49">
        <v>1.05</v>
      </c>
      <c r="D92" s="49">
        <v>1.05</v>
      </c>
      <c r="E92" s="122" t="s">
        <v>132</v>
      </c>
      <c r="F92" s="122" t="s">
        <v>133</v>
      </c>
      <c r="G92" s="122" t="s">
        <v>62</v>
      </c>
      <c r="H92" s="122" t="s">
        <v>62</v>
      </c>
      <c r="I92" s="42">
        <v>0.95</v>
      </c>
      <c r="J92" s="39"/>
      <c r="K92" s="43"/>
      <c r="L92" s="44"/>
      <c r="M92" s="134"/>
      <c r="N92" s="39"/>
    </row>
    <row r="93" spans="1:14">
      <c r="A93" s="45">
        <v>5</v>
      </c>
      <c r="B93" s="50" t="s">
        <v>140</v>
      </c>
      <c r="C93" s="51">
        <v>0.9</v>
      </c>
      <c r="D93" s="51">
        <v>0.9</v>
      </c>
      <c r="E93" s="122"/>
      <c r="F93" s="122"/>
      <c r="G93" s="122"/>
      <c r="H93" s="122"/>
      <c r="I93" s="42">
        <v>0.95</v>
      </c>
      <c r="J93" s="39"/>
      <c r="K93" s="43"/>
      <c r="L93" s="44"/>
      <c r="M93" s="134"/>
      <c r="N93" s="39"/>
    </row>
    <row r="94" spans="1:14">
      <c r="A94" s="45">
        <v>6</v>
      </c>
      <c r="B94" s="50" t="s">
        <v>141</v>
      </c>
      <c r="C94" s="51">
        <v>0.89</v>
      </c>
      <c r="D94" s="51">
        <v>0.89</v>
      </c>
      <c r="E94" s="122"/>
      <c r="F94" s="122"/>
      <c r="G94" s="122"/>
      <c r="H94" s="122"/>
      <c r="I94" s="42">
        <v>0.9</v>
      </c>
      <c r="J94" s="39"/>
      <c r="K94" s="43"/>
      <c r="L94" s="44"/>
      <c r="M94" s="134"/>
      <c r="N94" s="39"/>
    </row>
    <row r="95" spans="1:14">
      <c r="A95" s="45">
        <v>7</v>
      </c>
      <c r="B95" s="50" t="s">
        <v>142</v>
      </c>
      <c r="C95" s="51">
        <v>1.0900000000000001</v>
      </c>
      <c r="D95" s="51">
        <v>1.0900000000000001</v>
      </c>
      <c r="E95" s="122"/>
      <c r="F95" s="122"/>
      <c r="G95" s="122"/>
      <c r="H95" s="122"/>
      <c r="I95" s="42">
        <v>0.95</v>
      </c>
      <c r="J95" s="39"/>
      <c r="K95" s="43"/>
      <c r="L95" s="44"/>
      <c r="M95" s="134"/>
      <c r="N95" s="39"/>
    </row>
    <row r="96" spans="1:14">
      <c r="A96" s="45">
        <v>8</v>
      </c>
      <c r="B96" s="52" t="s">
        <v>143</v>
      </c>
      <c r="C96" s="51">
        <v>1.8</v>
      </c>
      <c r="D96" s="51">
        <v>1.8</v>
      </c>
      <c r="E96" s="122"/>
      <c r="F96" s="122"/>
      <c r="G96" s="122"/>
      <c r="H96" s="122"/>
      <c r="I96" s="42">
        <v>0.9</v>
      </c>
      <c r="J96" s="39"/>
      <c r="K96" s="43"/>
      <c r="L96" s="44"/>
      <c r="M96" s="134"/>
      <c r="N96" s="39"/>
    </row>
    <row r="97" spans="1:14">
      <c r="A97" s="45">
        <v>9</v>
      </c>
      <c r="B97" s="52" t="s">
        <v>144</v>
      </c>
      <c r="C97" s="51">
        <v>1</v>
      </c>
      <c r="D97" s="51">
        <v>1</v>
      </c>
      <c r="E97" s="122"/>
      <c r="F97" s="122"/>
      <c r="G97" s="122"/>
      <c r="H97" s="122"/>
      <c r="I97" s="42">
        <v>0.95</v>
      </c>
      <c r="J97" s="39"/>
      <c r="K97" s="43"/>
      <c r="L97" s="44"/>
      <c r="M97" s="134"/>
      <c r="N97" s="39"/>
    </row>
    <row r="98" spans="1:14" ht="60">
      <c r="A98" s="45">
        <v>10</v>
      </c>
      <c r="B98" s="52" t="s">
        <v>145</v>
      </c>
      <c r="C98" s="53">
        <v>0.6</v>
      </c>
      <c r="D98" s="53">
        <v>0.6</v>
      </c>
      <c r="E98" s="37" t="s">
        <v>146</v>
      </c>
      <c r="F98" s="54" t="s">
        <v>133</v>
      </c>
      <c r="G98" s="54" t="s">
        <v>147</v>
      </c>
      <c r="H98" s="54" t="s">
        <v>147</v>
      </c>
      <c r="I98" s="42">
        <v>1</v>
      </c>
      <c r="J98" s="39"/>
      <c r="K98" s="43"/>
      <c r="L98" s="44"/>
      <c r="M98" s="134"/>
      <c r="N98" s="39"/>
    </row>
    <row r="99" spans="1:14">
      <c r="A99" s="20">
        <v>11</v>
      </c>
      <c r="B99" s="55" t="s">
        <v>148</v>
      </c>
      <c r="C99" s="47">
        <v>2.2000000000000002</v>
      </c>
      <c r="D99" s="47">
        <v>2.2000000000000002</v>
      </c>
      <c r="E99" s="20"/>
      <c r="F99" s="37" t="s">
        <v>133</v>
      </c>
      <c r="G99" s="39" t="s">
        <v>62</v>
      </c>
      <c r="H99" s="39" t="s">
        <v>62</v>
      </c>
      <c r="I99" s="19">
        <v>0.85</v>
      </c>
      <c r="J99" s="39"/>
      <c r="K99" s="20"/>
      <c r="L99" s="44">
        <v>125</v>
      </c>
      <c r="M99" s="122" t="s">
        <v>134</v>
      </c>
      <c r="N99" s="39"/>
    </row>
    <row r="100" spans="1:14">
      <c r="A100" s="20">
        <v>12</v>
      </c>
      <c r="B100" s="55" t="s">
        <v>149</v>
      </c>
      <c r="C100" s="49">
        <v>1.8</v>
      </c>
      <c r="D100" s="49">
        <v>1.8</v>
      </c>
      <c r="E100" s="20"/>
      <c r="F100" s="20" t="s">
        <v>133</v>
      </c>
      <c r="G100" s="39" t="s">
        <v>62</v>
      </c>
      <c r="H100" s="39" t="s">
        <v>62</v>
      </c>
      <c r="I100" s="19">
        <v>0.8</v>
      </c>
      <c r="J100" s="39"/>
      <c r="K100" s="39"/>
      <c r="L100" s="44">
        <v>90</v>
      </c>
      <c r="M100" s="122"/>
      <c r="N100" s="39"/>
    </row>
    <row r="101" spans="1:14">
      <c r="A101" s="20">
        <v>13</v>
      </c>
      <c r="B101" s="55" t="s">
        <v>150</v>
      </c>
      <c r="C101" s="49">
        <v>14</v>
      </c>
      <c r="D101" s="49">
        <v>14</v>
      </c>
      <c r="E101" s="122" t="s">
        <v>151</v>
      </c>
      <c r="F101" s="128" t="s">
        <v>133</v>
      </c>
      <c r="G101" s="129" t="s">
        <v>62</v>
      </c>
      <c r="H101" s="129" t="s">
        <v>62</v>
      </c>
      <c r="I101" s="19">
        <v>0.85</v>
      </c>
      <c r="J101" s="39"/>
      <c r="K101" s="43">
        <v>2162</v>
      </c>
      <c r="L101" s="44">
        <v>56</v>
      </c>
      <c r="M101" s="122"/>
      <c r="N101" s="39"/>
    </row>
    <row r="102" spans="1:14">
      <c r="A102" s="20">
        <v>14</v>
      </c>
      <c r="B102" s="55" t="s">
        <v>150</v>
      </c>
      <c r="C102" s="49">
        <v>1.4</v>
      </c>
      <c r="D102" s="49">
        <v>1.4</v>
      </c>
      <c r="E102" s="122"/>
      <c r="F102" s="128"/>
      <c r="G102" s="129"/>
      <c r="H102" s="129"/>
      <c r="I102" s="19">
        <v>0.75</v>
      </c>
      <c r="J102" s="39"/>
      <c r="K102" s="43"/>
      <c r="L102" s="44"/>
      <c r="M102" s="37"/>
      <c r="N102" s="39"/>
    </row>
    <row r="103" spans="1:14" ht="30">
      <c r="A103" s="20">
        <v>15</v>
      </c>
      <c r="B103" s="55" t="s">
        <v>150</v>
      </c>
      <c r="C103" s="49">
        <v>6</v>
      </c>
      <c r="D103" s="49">
        <v>6</v>
      </c>
      <c r="E103" s="37" t="s">
        <v>152</v>
      </c>
      <c r="F103" s="20" t="s">
        <v>133</v>
      </c>
      <c r="G103" s="54" t="s">
        <v>62</v>
      </c>
      <c r="H103" s="54" t="s">
        <v>62</v>
      </c>
      <c r="I103" s="19">
        <v>0.7</v>
      </c>
      <c r="J103" s="39"/>
      <c r="K103" s="43"/>
      <c r="L103" s="44">
        <v>960</v>
      </c>
      <c r="M103" s="37"/>
      <c r="N103" s="39"/>
    </row>
    <row r="104" spans="1:14" ht="45">
      <c r="A104" s="20">
        <v>16</v>
      </c>
      <c r="B104" s="52" t="s">
        <v>153</v>
      </c>
      <c r="C104" s="53">
        <v>2.83</v>
      </c>
      <c r="D104" s="53">
        <v>2.83</v>
      </c>
      <c r="E104" s="37" t="s">
        <v>151</v>
      </c>
      <c r="F104" s="20" t="s">
        <v>154</v>
      </c>
      <c r="G104" s="54" t="s">
        <v>62</v>
      </c>
      <c r="H104" s="54" t="s">
        <v>62</v>
      </c>
      <c r="I104" s="19">
        <v>0.5</v>
      </c>
      <c r="J104" s="39"/>
      <c r="K104" s="20" t="s">
        <v>155</v>
      </c>
      <c r="L104" s="44">
        <v>300</v>
      </c>
      <c r="M104" s="37" t="s">
        <v>134</v>
      </c>
      <c r="N104" s="39"/>
    </row>
    <row r="105" spans="1:14" ht="30">
      <c r="A105" s="20">
        <v>17</v>
      </c>
      <c r="B105" s="52" t="s">
        <v>156</v>
      </c>
      <c r="C105" s="53">
        <v>1</v>
      </c>
      <c r="D105" s="53">
        <v>1</v>
      </c>
      <c r="E105" s="37" t="s">
        <v>157</v>
      </c>
      <c r="F105" s="20" t="s">
        <v>133</v>
      </c>
      <c r="G105" s="20" t="s">
        <v>158</v>
      </c>
      <c r="H105" s="20" t="s">
        <v>158</v>
      </c>
      <c r="I105" s="42">
        <v>1</v>
      </c>
      <c r="J105" s="39"/>
      <c r="K105" s="20"/>
      <c r="L105" s="44">
        <v>1900</v>
      </c>
      <c r="M105" s="37"/>
      <c r="N105" s="39"/>
    </row>
    <row r="106" spans="1:14" ht="30">
      <c r="A106" s="20">
        <v>18</v>
      </c>
      <c r="B106" s="52" t="s">
        <v>153</v>
      </c>
      <c r="C106" s="53">
        <v>3</v>
      </c>
      <c r="D106" s="53">
        <v>3</v>
      </c>
      <c r="E106" s="37" t="s">
        <v>159</v>
      </c>
      <c r="F106" s="128" t="s">
        <v>160</v>
      </c>
      <c r="G106" s="56" t="s">
        <v>62</v>
      </c>
      <c r="H106" s="56" t="s">
        <v>62</v>
      </c>
      <c r="I106" s="42">
        <v>1</v>
      </c>
      <c r="J106" s="39"/>
      <c r="K106" s="20" t="s">
        <v>161</v>
      </c>
      <c r="L106" s="44"/>
      <c r="M106" s="122" t="s">
        <v>134</v>
      </c>
      <c r="N106" s="39"/>
    </row>
    <row r="107" spans="1:14" ht="30">
      <c r="A107" s="20">
        <v>19</v>
      </c>
      <c r="B107" s="52" t="s">
        <v>162</v>
      </c>
      <c r="C107" s="53">
        <v>1.9</v>
      </c>
      <c r="D107" s="53">
        <v>1.9</v>
      </c>
      <c r="E107" s="37" t="s">
        <v>135</v>
      </c>
      <c r="F107" s="128"/>
      <c r="G107" s="56" t="s">
        <v>62</v>
      </c>
      <c r="H107" s="56" t="s">
        <v>62</v>
      </c>
      <c r="I107" s="42">
        <v>1</v>
      </c>
      <c r="J107" s="39"/>
      <c r="K107" s="20"/>
      <c r="L107" s="44"/>
      <c r="M107" s="122"/>
      <c r="N107" s="39"/>
    </row>
    <row r="108" spans="1:14" ht="30">
      <c r="A108" s="20">
        <v>20</v>
      </c>
      <c r="B108" s="55" t="s">
        <v>163</v>
      </c>
      <c r="C108" s="53">
        <v>3</v>
      </c>
      <c r="D108" s="53">
        <v>3</v>
      </c>
      <c r="E108" s="37" t="s">
        <v>159</v>
      </c>
      <c r="F108" s="128"/>
      <c r="G108" s="56"/>
      <c r="H108" s="56"/>
      <c r="I108" s="42">
        <v>1</v>
      </c>
      <c r="J108" s="39"/>
      <c r="K108" s="20"/>
      <c r="L108" s="44"/>
      <c r="M108" s="122"/>
      <c r="N108" s="39"/>
    </row>
    <row r="109" spans="1:14">
      <c r="A109" s="20">
        <v>21</v>
      </c>
      <c r="B109" s="52" t="s">
        <v>164</v>
      </c>
      <c r="C109" s="51">
        <v>1.1000000000000001</v>
      </c>
      <c r="D109" s="51">
        <v>1.1000000000000001</v>
      </c>
      <c r="E109" s="127" t="s">
        <v>151</v>
      </c>
      <c r="F109" s="126">
        <v>43190</v>
      </c>
      <c r="G109" s="126" t="s">
        <v>62</v>
      </c>
      <c r="H109" s="126" t="s">
        <v>62</v>
      </c>
      <c r="I109" s="57">
        <v>0.95</v>
      </c>
      <c r="J109" s="39"/>
      <c r="K109" s="114">
        <v>6150</v>
      </c>
      <c r="L109" s="111">
        <v>4600</v>
      </c>
      <c r="M109" s="122" t="s">
        <v>165</v>
      </c>
      <c r="N109" s="39"/>
    </row>
    <row r="110" spans="1:14">
      <c r="A110" s="20">
        <v>22</v>
      </c>
      <c r="B110" s="52" t="s">
        <v>166</v>
      </c>
      <c r="C110" s="51">
        <v>0.55000000000000004</v>
      </c>
      <c r="D110" s="51">
        <v>0.55000000000000004</v>
      </c>
      <c r="E110" s="127"/>
      <c r="F110" s="126"/>
      <c r="G110" s="126"/>
      <c r="H110" s="126"/>
      <c r="I110" s="57">
        <v>0.9</v>
      </c>
      <c r="J110" s="39"/>
      <c r="K110" s="115"/>
      <c r="L110" s="112"/>
      <c r="M110" s="122"/>
      <c r="N110" s="39"/>
    </row>
    <row r="111" spans="1:14">
      <c r="A111" s="20">
        <v>23</v>
      </c>
      <c r="B111" s="52" t="s">
        <v>167</v>
      </c>
      <c r="C111" s="51">
        <v>1.2</v>
      </c>
      <c r="D111" s="51">
        <v>1.2</v>
      </c>
      <c r="E111" s="127"/>
      <c r="F111" s="126"/>
      <c r="G111" s="126"/>
      <c r="H111" s="126"/>
      <c r="I111" s="57">
        <v>0.77</v>
      </c>
      <c r="J111" s="39"/>
      <c r="K111" s="115"/>
      <c r="L111" s="112"/>
      <c r="M111" s="122"/>
      <c r="N111" s="39"/>
    </row>
    <row r="112" spans="1:14">
      <c r="A112" s="20">
        <v>24</v>
      </c>
      <c r="B112" s="52" t="s">
        <v>168</v>
      </c>
      <c r="C112" s="51">
        <v>0.45</v>
      </c>
      <c r="D112" s="51">
        <v>0.45</v>
      </c>
      <c r="E112" s="127"/>
      <c r="F112" s="126"/>
      <c r="G112" s="126"/>
      <c r="H112" s="126"/>
      <c r="I112" s="57">
        <v>0.9</v>
      </c>
      <c r="J112" s="39"/>
      <c r="K112" s="115"/>
      <c r="L112" s="112"/>
      <c r="M112" s="122"/>
      <c r="N112" s="39"/>
    </row>
    <row r="113" spans="1:14">
      <c r="A113" s="20">
        <v>25</v>
      </c>
      <c r="B113" s="52" t="s">
        <v>169</v>
      </c>
      <c r="C113" s="51">
        <v>1.2</v>
      </c>
      <c r="D113" s="51">
        <v>1.2</v>
      </c>
      <c r="E113" s="127"/>
      <c r="F113" s="126"/>
      <c r="G113" s="126"/>
      <c r="H113" s="126"/>
      <c r="I113" s="57">
        <v>0.86</v>
      </c>
      <c r="J113" s="39"/>
      <c r="K113" s="115"/>
      <c r="L113" s="112"/>
      <c r="M113" s="122"/>
      <c r="N113" s="39"/>
    </row>
    <row r="114" spans="1:14">
      <c r="A114" s="20">
        <v>26</v>
      </c>
      <c r="B114" s="52" t="s">
        <v>170</v>
      </c>
      <c r="C114" s="51">
        <v>1.1000000000000001</v>
      </c>
      <c r="D114" s="51">
        <v>1.1000000000000001</v>
      </c>
      <c r="E114" s="127"/>
      <c r="F114" s="126"/>
      <c r="G114" s="126"/>
      <c r="H114" s="126"/>
      <c r="I114" s="19">
        <v>0.95</v>
      </c>
      <c r="J114" s="39"/>
      <c r="K114" s="115"/>
      <c r="L114" s="112"/>
      <c r="M114" s="122"/>
      <c r="N114" s="39"/>
    </row>
    <row r="115" spans="1:14">
      <c r="A115" s="20">
        <v>27</v>
      </c>
      <c r="B115" s="52" t="s">
        <v>171</v>
      </c>
      <c r="C115" s="51">
        <v>0.95</v>
      </c>
      <c r="D115" s="51">
        <v>0.95</v>
      </c>
      <c r="E115" s="127"/>
      <c r="F115" s="126"/>
      <c r="G115" s="126"/>
      <c r="H115" s="126"/>
      <c r="I115" s="57">
        <v>0.9</v>
      </c>
      <c r="J115" s="39"/>
      <c r="K115" s="115"/>
      <c r="L115" s="112"/>
      <c r="M115" s="122"/>
      <c r="N115" s="39"/>
    </row>
    <row r="116" spans="1:14">
      <c r="A116" s="20">
        <v>28</v>
      </c>
      <c r="B116" s="52" t="s">
        <v>172</v>
      </c>
      <c r="C116" s="51">
        <v>0.89</v>
      </c>
      <c r="D116" s="51">
        <v>0.89</v>
      </c>
      <c r="E116" s="127"/>
      <c r="F116" s="126"/>
      <c r="G116" s="126"/>
      <c r="H116" s="126"/>
      <c r="I116" s="57">
        <v>0.82</v>
      </c>
      <c r="J116" s="39"/>
      <c r="K116" s="115"/>
      <c r="L116" s="112"/>
      <c r="M116" s="122"/>
      <c r="N116" s="39"/>
    </row>
    <row r="117" spans="1:14">
      <c r="A117" s="20">
        <v>29</v>
      </c>
      <c r="B117" s="52" t="s">
        <v>173</v>
      </c>
      <c r="C117" s="51">
        <v>0.75</v>
      </c>
      <c r="D117" s="51">
        <v>0.75</v>
      </c>
      <c r="E117" s="127"/>
      <c r="F117" s="126"/>
      <c r="G117" s="126"/>
      <c r="H117" s="126"/>
      <c r="I117" s="19">
        <v>0.9</v>
      </c>
      <c r="J117" s="39"/>
      <c r="K117" s="115"/>
      <c r="L117" s="112"/>
      <c r="M117" s="122"/>
      <c r="N117" s="39"/>
    </row>
    <row r="118" spans="1:14">
      <c r="A118" s="20">
        <v>30</v>
      </c>
      <c r="B118" s="52" t="s">
        <v>174</v>
      </c>
      <c r="C118" s="51">
        <v>0.45</v>
      </c>
      <c r="D118" s="51">
        <v>0.45</v>
      </c>
      <c r="E118" s="127"/>
      <c r="F118" s="126"/>
      <c r="G118" s="126"/>
      <c r="H118" s="126"/>
      <c r="I118" s="57">
        <v>0.9</v>
      </c>
      <c r="J118" s="39"/>
      <c r="K118" s="116"/>
      <c r="L118" s="113"/>
      <c r="M118" s="122"/>
      <c r="N118" s="39"/>
    </row>
    <row r="119" spans="1:14">
      <c r="A119" s="20">
        <v>31</v>
      </c>
      <c r="B119" s="52" t="s">
        <v>175</v>
      </c>
      <c r="C119" s="51">
        <v>3.78</v>
      </c>
      <c r="D119" s="51">
        <v>3.78</v>
      </c>
      <c r="E119" s="127" t="s">
        <v>151</v>
      </c>
      <c r="F119" s="126">
        <v>43196</v>
      </c>
      <c r="G119" s="126" t="s">
        <v>62</v>
      </c>
      <c r="H119" s="126" t="s">
        <v>62</v>
      </c>
      <c r="I119" s="57">
        <v>0.82</v>
      </c>
      <c r="J119" s="39"/>
      <c r="K119" s="53">
        <v>3135</v>
      </c>
      <c r="L119" s="44">
        <v>2217</v>
      </c>
      <c r="M119" s="122" t="s">
        <v>165</v>
      </c>
      <c r="N119" s="39"/>
    </row>
    <row r="120" spans="1:14">
      <c r="A120" s="20">
        <v>32</v>
      </c>
      <c r="B120" s="52" t="s">
        <v>176</v>
      </c>
      <c r="C120" s="51">
        <v>0.85</v>
      </c>
      <c r="D120" s="51">
        <v>0.85</v>
      </c>
      <c r="E120" s="127"/>
      <c r="F120" s="126"/>
      <c r="G120" s="126"/>
      <c r="H120" s="126"/>
      <c r="I120" s="57">
        <v>0.83</v>
      </c>
      <c r="J120" s="39"/>
      <c r="K120" s="53"/>
      <c r="L120" s="44"/>
      <c r="M120" s="122"/>
      <c r="N120" s="39"/>
    </row>
    <row r="121" spans="1:14">
      <c r="A121" s="20">
        <v>33</v>
      </c>
      <c r="B121" s="52" t="s">
        <v>177</v>
      </c>
      <c r="C121" s="51">
        <v>1.3</v>
      </c>
      <c r="D121" s="51">
        <v>1.3</v>
      </c>
      <c r="E121" s="127"/>
      <c r="F121" s="126"/>
      <c r="G121" s="126"/>
      <c r="H121" s="126"/>
      <c r="I121" s="57">
        <v>0.82</v>
      </c>
      <c r="J121" s="39"/>
      <c r="K121" s="53"/>
      <c r="L121" s="44"/>
      <c r="M121" s="122"/>
      <c r="N121" s="39"/>
    </row>
    <row r="122" spans="1:14">
      <c r="A122" s="20">
        <v>34</v>
      </c>
      <c r="B122" s="52" t="s">
        <v>178</v>
      </c>
      <c r="C122" s="51">
        <v>0.6</v>
      </c>
      <c r="D122" s="51">
        <v>0.6</v>
      </c>
      <c r="E122" s="127"/>
      <c r="F122" s="126"/>
      <c r="G122" s="126"/>
      <c r="H122" s="126"/>
      <c r="I122" s="57">
        <v>0.77</v>
      </c>
      <c r="J122" s="39"/>
      <c r="K122" s="53"/>
      <c r="L122" s="44"/>
      <c r="M122" s="122"/>
      <c r="N122" s="39"/>
    </row>
    <row r="123" spans="1:14">
      <c r="A123" s="20">
        <v>35</v>
      </c>
      <c r="B123" s="52" t="s">
        <v>179</v>
      </c>
      <c r="C123" s="51">
        <v>0.3</v>
      </c>
      <c r="D123" s="51">
        <v>0.3</v>
      </c>
      <c r="E123" s="127"/>
      <c r="F123" s="126"/>
      <c r="G123" s="126"/>
      <c r="H123" s="126"/>
      <c r="I123" s="57">
        <v>0.77</v>
      </c>
      <c r="J123" s="39"/>
      <c r="K123" s="53"/>
      <c r="L123" s="44"/>
      <c r="M123" s="122"/>
      <c r="N123" s="39"/>
    </row>
    <row r="124" spans="1:14" ht="30">
      <c r="A124" s="20">
        <v>36</v>
      </c>
      <c r="B124" s="52" t="s">
        <v>180</v>
      </c>
      <c r="C124" s="51">
        <v>0.54</v>
      </c>
      <c r="D124" s="51">
        <v>0.54</v>
      </c>
      <c r="E124" s="127"/>
      <c r="F124" s="126"/>
      <c r="G124" s="126"/>
      <c r="H124" s="126"/>
      <c r="I124" s="57">
        <v>0.86</v>
      </c>
      <c r="J124" s="39"/>
      <c r="K124" s="53"/>
      <c r="L124" s="44"/>
      <c r="M124" s="122"/>
      <c r="N124" s="39"/>
    </row>
    <row r="125" spans="1:14" ht="30">
      <c r="A125" s="20">
        <v>37</v>
      </c>
      <c r="B125" s="52" t="s">
        <v>181</v>
      </c>
      <c r="C125" s="51">
        <v>0.11</v>
      </c>
      <c r="D125" s="51">
        <v>0.11</v>
      </c>
      <c r="E125" s="127"/>
      <c r="F125" s="126"/>
      <c r="G125" s="126"/>
      <c r="H125" s="126"/>
      <c r="I125" s="57">
        <v>0.9</v>
      </c>
      <c r="J125" s="39"/>
      <c r="K125" s="53"/>
      <c r="L125" s="44"/>
      <c r="M125" s="122"/>
      <c r="N125" s="39"/>
    </row>
    <row r="126" spans="1:14">
      <c r="A126" s="20">
        <v>38</v>
      </c>
      <c r="B126" s="52" t="s">
        <v>182</v>
      </c>
      <c r="C126" s="51">
        <v>0.55000000000000004</v>
      </c>
      <c r="D126" s="51">
        <v>0.55000000000000004</v>
      </c>
      <c r="E126" s="127" t="s">
        <v>183</v>
      </c>
      <c r="F126" s="126">
        <v>43196</v>
      </c>
      <c r="G126" s="126" t="s">
        <v>62</v>
      </c>
      <c r="H126" s="126" t="s">
        <v>62</v>
      </c>
      <c r="I126" s="57">
        <v>0.76</v>
      </c>
      <c r="J126" s="39"/>
      <c r="K126" s="53">
        <v>684</v>
      </c>
      <c r="L126" s="44">
        <v>270</v>
      </c>
      <c r="M126" s="122" t="s">
        <v>165</v>
      </c>
      <c r="N126" s="39"/>
    </row>
    <row r="127" spans="1:14">
      <c r="A127" s="20">
        <v>39</v>
      </c>
      <c r="B127" s="52" t="s">
        <v>172</v>
      </c>
      <c r="C127" s="51">
        <v>0.89</v>
      </c>
      <c r="D127" s="51">
        <v>0.89</v>
      </c>
      <c r="E127" s="127"/>
      <c r="F127" s="126"/>
      <c r="G127" s="126"/>
      <c r="H127" s="126"/>
      <c r="I127" s="57">
        <v>0.9</v>
      </c>
      <c r="J127" s="39"/>
      <c r="K127" s="53"/>
      <c r="L127" s="44"/>
      <c r="M127" s="122"/>
      <c r="N127" s="39"/>
    </row>
    <row r="128" spans="1:14">
      <c r="A128" s="45">
        <v>40</v>
      </c>
      <c r="B128" s="52" t="s">
        <v>184</v>
      </c>
      <c r="C128" s="53">
        <v>7.5</v>
      </c>
      <c r="D128" s="53">
        <v>7.5</v>
      </c>
      <c r="E128" s="122" t="s">
        <v>151</v>
      </c>
      <c r="F128" s="122" t="s">
        <v>133</v>
      </c>
      <c r="G128" s="122" t="s">
        <v>62</v>
      </c>
      <c r="H128" s="122" t="s">
        <v>62</v>
      </c>
      <c r="I128" s="42">
        <v>0.9</v>
      </c>
      <c r="J128" s="39"/>
      <c r="K128" s="51">
        <v>5265</v>
      </c>
      <c r="L128" s="44"/>
      <c r="M128" s="122" t="s">
        <v>185</v>
      </c>
      <c r="N128" s="39"/>
    </row>
    <row r="129" spans="1:14">
      <c r="A129" s="45">
        <v>41</v>
      </c>
      <c r="B129" s="52" t="s">
        <v>186</v>
      </c>
      <c r="C129" s="53">
        <v>0.6</v>
      </c>
      <c r="D129" s="53">
        <v>0.6</v>
      </c>
      <c r="E129" s="122"/>
      <c r="F129" s="122"/>
      <c r="G129" s="122"/>
      <c r="H129" s="122"/>
      <c r="I129" s="42">
        <v>0.9</v>
      </c>
      <c r="J129" s="39"/>
      <c r="K129" s="51"/>
      <c r="L129" s="44">
        <v>240</v>
      </c>
      <c r="M129" s="122"/>
      <c r="N129" s="39"/>
    </row>
    <row r="130" spans="1:14">
      <c r="A130" s="45">
        <v>42</v>
      </c>
      <c r="B130" s="52" t="s">
        <v>187</v>
      </c>
      <c r="C130" s="53">
        <v>0.54</v>
      </c>
      <c r="D130" s="53">
        <v>0.54</v>
      </c>
      <c r="E130" s="122"/>
      <c r="F130" s="122"/>
      <c r="G130" s="122"/>
      <c r="H130" s="122"/>
      <c r="I130" s="42">
        <v>0.75</v>
      </c>
      <c r="J130" s="39"/>
      <c r="K130" s="51"/>
      <c r="L130" s="44">
        <v>260</v>
      </c>
      <c r="M130" s="122"/>
      <c r="N130" s="39"/>
    </row>
    <row r="131" spans="1:14">
      <c r="A131" s="45">
        <v>43</v>
      </c>
      <c r="B131" s="52" t="s">
        <v>188</v>
      </c>
      <c r="C131" s="53">
        <v>1.04</v>
      </c>
      <c r="D131" s="53">
        <v>1.04</v>
      </c>
      <c r="E131" s="122"/>
      <c r="F131" s="122"/>
      <c r="G131" s="122"/>
      <c r="H131" s="122"/>
      <c r="I131" s="42">
        <v>0.8</v>
      </c>
      <c r="J131" s="39"/>
      <c r="K131" s="51"/>
      <c r="L131" s="44">
        <v>50</v>
      </c>
      <c r="M131" s="122"/>
      <c r="N131" s="39"/>
    </row>
    <row r="132" spans="1:14">
      <c r="A132" s="45">
        <v>44</v>
      </c>
      <c r="B132" s="52" t="s">
        <v>189</v>
      </c>
      <c r="C132" s="53">
        <v>0.3</v>
      </c>
      <c r="D132" s="53">
        <v>0.3</v>
      </c>
      <c r="E132" s="122"/>
      <c r="F132" s="122"/>
      <c r="G132" s="122"/>
      <c r="H132" s="122"/>
      <c r="I132" s="42">
        <v>0.3</v>
      </c>
      <c r="J132" s="39"/>
      <c r="K132" s="51"/>
      <c r="L132" s="44"/>
      <c r="M132" s="122"/>
      <c r="N132" s="39"/>
    </row>
    <row r="133" spans="1:14" ht="23.25" customHeight="1">
      <c r="A133" s="45"/>
      <c r="B133" s="52"/>
      <c r="C133" s="53"/>
      <c r="D133" s="53"/>
      <c r="E133" s="37"/>
      <c r="F133" s="37"/>
      <c r="G133" s="92" t="s">
        <v>190</v>
      </c>
      <c r="H133" s="92" t="s">
        <v>190</v>
      </c>
      <c r="I133" s="42"/>
      <c r="J133" s="39"/>
      <c r="K133" s="51"/>
      <c r="L133" s="93">
        <f>SUM(L88:L132)</f>
        <v>17477</v>
      </c>
      <c r="M133" s="37"/>
      <c r="N133" s="39"/>
    </row>
    <row r="134" spans="1:14" ht="21">
      <c r="A134" s="123" t="s">
        <v>388</v>
      </c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5"/>
    </row>
    <row r="135" spans="1:14">
      <c r="A135" s="37">
        <v>45</v>
      </c>
      <c r="B135" s="31" t="s">
        <v>191</v>
      </c>
      <c r="C135" s="51">
        <v>3.24</v>
      </c>
      <c r="D135" s="51">
        <v>3.54</v>
      </c>
      <c r="E135" s="122" t="s">
        <v>192</v>
      </c>
      <c r="F135" s="122" t="s">
        <v>193</v>
      </c>
      <c r="G135" s="122" t="s">
        <v>62</v>
      </c>
      <c r="H135" s="122" t="s">
        <v>62</v>
      </c>
      <c r="I135" s="94">
        <v>0.95</v>
      </c>
      <c r="J135" s="39"/>
      <c r="K135" s="51">
        <v>618.75</v>
      </c>
      <c r="L135" s="44">
        <v>588</v>
      </c>
      <c r="M135" s="122" t="s">
        <v>194</v>
      </c>
      <c r="N135" s="39"/>
    </row>
    <row r="136" spans="1:14">
      <c r="A136" s="37">
        <f t="shared" ref="A136:A156" si="3">A135+1</f>
        <v>46</v>
      </c>
      <c r="B136" s="31" t="s">
        <v>195</v>
      </c>
      <c r="C136" s="51">
        <v>0.8</v>
      </c>
      <c r="D136" s="51">
        <v>1.6</v>
      </c>
      <c r="E136" s="122"/>
      <c r="F136" s="122"/>
      <c r="G136" s="122"/>
      <c r="H136" s="122"/>
      <c r="I136" s="94">
        <v>0.95</v>
      </c>
      <c r="J136" s="39"/>
      <c r="K136" s="51">
        <v>192</v>
      </c>
      <c r="L136" s="44">
        <v>182</v>
      </c>
      <c r="M136" s="122"/>
      <c r="N136" s="39"/>
    </row>
    <row r="137" spans="1:14" ht="30">
      <c r="A137" s="37">
        <f t="shared" si="3"/>
        <v>47</v>
      </c>
      <c r="B137" s="31" t="s">
        <v>196</v>
      </c>
      <c r="C137" s="51">
        <v>0.6</v>
      </c>
      <c r="D137" s="51">
        <v>1</v>
      </c>
      <c r="E137" s="122"/>
      <c r="F137" s="122"/>
      <c r="G137" s="122"/>
      <c r="H137" s="122"/>
      <c r="I137" s="94">
        <v>0.95</v>
      </c>
      <c r="J137" s="39"/>
      <c r="K137" s="51">
        <v>360</v>
      </c>
      <c r="L137" s="44">
        <v>342</v>
      </c>
      <c r="M137" s="122"/>
      <c r="N137" s="39"/>
    </row>
    <row r="138" spans="1:14" ht="30">
      <c r="A138" s="37">
        <f t="shared" si="3"/>
        <v>48</v>
      </c>
      <c r="B138" s="31" t="s">
        <v>197</v>
      </c>
      <c r="C138" s="51">
        <v>1.2</v>
      </c>
      <c r="D138" s="51">
        <v>2.4</v>
      </c>
      <c r="E138" s="122"/>
      <c r="F138" s="122"/>
      <c r="G138" s="122"/>
      <c r="H138" s="122"/>
      <c r="I138" s="94">
        <v>0.95</v>
      </c>
      <c r="J138" s="39"/>
      <c r="K138" s="51">
        <v>480</v>
      </c>
      <c r="L138" s="44">
        <v>456</v>
      </c>
      <c r="M138" s="122"/>
      <c r="N138" s="39"/>
    </row>
    <row r="139" spans="1:14" ht="45">
      <c r="A139" s="37">
        <f t="shared" si="3"/>
        <v>49</v>
      </c>
      <c r="B139" s="31" t="s">
        <v>198</v>
      </c>
      <c r="C139" s="51">
        <v>0.34</v>
      </c>
      <c r="D139" s="51">
        <v>0.6</v>
      </c>
      <c r="E139" s="122"/>
      <c r="F139" s="122"/>
      <c r="G139" s="122"/>
      <c r="H139" s="122"/>
      <c r="I139" s="94">
        <v>0.95</v>
      </c>
      <c r="J139" s="39"/>
      <c r="K139" s="51">
        <v>120</v>
      </c>
      <c r="L139" s="44">
        <v>114</v>
      </c>
      <c r="M139" s="122"/>
      <c r="N139" s="39"/>
    </row>
    <row r="140" spans="1:14">
      <c r="A140" s="37">
        <f t="shared" si="3"/>
        <v>50</v>
      </c>
      <c r="B140" s="31" t="s">
        <v>199</v>
      </c>
      <c r="C140" s="51">
        <v>0.72</v>
      </c>
      <c r="D140" s="51">
        <v>0.7</v>
      </c>
      <c r="E140" s="122"/>
      <c r="F140" s="122"/>
      <c r="G140" s="122"/>
      <c r="H140" s="122"/>
      <c r="I140" s="94">
        <v>0.95</v>
      </c>
      <c r="J140" s="39"/>
      <c r="K140" s="51">
        <v>75</v>
      </c>
      <c r="L140" s="44">
        <v>71</v>
      </c>
      <c r="M140" s="122"/>
      <c r="N140" s="39"/>
    </row>
    <row r="141" spans="1:14">
      <c r="A141" s="37">
        <f t="shared" si="3"/>
        <v>51</v>
      </c>
      <c r="B141" s="31" t="s">
        <v>200</v>
      </c>
      <c r="C141" s="51">
        <v>0.5</v>
      </c>
      <c r="D141" s="51">
        <v>0.8</v>
      </c>
      <c r="E141" s="122"/>
      <c r="F141" s="122"/>
      <c r="G141" s="122"/>
      <c r="H141" s="122"/>
      <c r="I141" s="94">
        <v>0.85</v>
      </c>
      <c r="J141" s="39"/>
      <c r="K141" s="51">
        <v>225</v>
      </c>
      <c r="L141" s="44">
        <v>191</v>
      </c>
      <c r="M141" s="122"/>
      <c r="N141" s="39"/>
    </row>
    <row r="142" spans="1:14" ht="45">
      <c r="A142" s="37">
        <f t="shared" si="3"/>
        <v>52</v>
      </c>
      <c r="B142" s="31" t="s">
        <v>201</v>
      </c>
      <c r="C142" s="51">
        <v>0.6</v>
      </c>
      <c r="D142" s="51">
        <v>1.2</v>
      </c>
      <c r="E142" s="122"/>
      <c r="F142" s="122"/>
      <c r="G142" s="122"/>
      <c r="H142" s="122"/>
      <c r="I142" s="94">
        <v>0.95</v>
      </c>
      <c r="J142" s="39"/>
      <c r="K142" s="51">
        <v>135</v>
      </c>
      <c r="L142" s="44">
        <v>128</v>
      </c>
      <c r="M142" s="122"/>
      <c r="N142" s="39"/>
    </row>
    <row r="143" spans="1:14" ht="45">
      <c r="A143" s="37">
        <f t="shared" si="3"/>
        <v>53</v>
      </c>
      <c r="B143" s="31" t="s">
        <v>202</v>
      </c>
      <c r="C143" s="51">
        <v>0.79</v>
      </c>
      <c r="D143" s="51">
        <v>1.5</v>
      </c>
      <c r="E143" s="122"/>
      <c r="F143" s="122"/>
      <c r="G143" s="122"/>
      <c r="H143" s="122"/>
      <c r="I143" s="94">
        <v>0.95</v>
      </c>
      <c r="J143" s="39"/>
      <c r="K143" s="51">
        <v>99</v>
      </c>
      <c r="L143" s="44">
        <v>94</v>
      </c>
      <c r="M143" s="122"/>
      <c r="N143" s="39"/>
    </row>
    <row r="144" spans="1:14">
      <c r="A144" s="37">
        <f t="shared" si="3"/>
        <v>54</v>
      </c>
      <c r="B144" s="31" t="s">
        <v>203</v>
      </c>
      <c r="C144" s="51">
        <v>3</v>
      </c>
      <c r="D144" s="51">
        <v>3</v>
      </c>
      <c r="E144" s="122"/>
      <c r="F144" s="122"/>
      <c r="G144" s="122"/>
      <c r="H144" s="122"/>
      <c r="I144" s="95">
        <v>0.95</v>
      </c>
      <c r="J144" s="39"/>
      <c r="K144" s="21">
        <v>375</v>
      </c>
      <c r="L144" s="44">
        <v>356</v>
      </c>
      <c r="M144" s="122"/>
      <c r="N144" s="39"/>
    </row>
    <row r="145" spans="1:14">
      <c r="A145" s="37">
        <f t="shared" si="3"/>
        <v>55</v>
      </c>
      <c r="B145" s="31" t="s">
        <v>204</v>
      </c>
      <c r="C145" s="51">
        <v>1.2</v>
      </c>
      <c r="D145" s="51">
        <v>2.4</v>
      </c>
      <c r="E145" s="122"/>
      <c r="F145" s="122"/>
      <c r="G145" s="122"/>
      <c r="H145" s="122"/>
      <c r="I145" s="94">
        <v>0.95</v>
      </c>
      <c r="J145" s="39"/>
      <c r="K145" s="51">
        <v>288</v>
      </c>
      <c r="L145" s="44">
        <v>274</v>
      </c>
      <c r="M145" s="122"/>
      <c r="N145" s="39"/>
    </row>
    <row r="146" spans="1:14" ht="30">
      <c r="A146" s="37">
        <f t="shared" si="3"/>
        <v>56</v>
      </c>
      <c r="B146" s="31" t="s">
        <v>205</v>
      </c>
      <c r="C146" s="51">
        <v>0.7</v>
      </c>
      <c r="D146" s="51">
        <v>1.4</v>
      </c>
      <c r="E146" s="122"/>
      <c r="F146" s="122"/>
      <c r="G146" s="122"/>
      <c r="H146" s="122"/>
      <c r="I146" s="94">
        <v>0.9</v>
      </c>
      <c r="J146" s="39"/>
      <c r="K146" s="51">
        <v>80</v>
      </c>
      <c r="L146" s="44">
        <v>72</v>
      </c>
      <c r="M146" s="122"/>
      <c r="N146" s="39"/>
    </row>
    <row r="147" spans="1:14">
      <c r="A147" s="37">
        <f t="shared" si="3"/>
        <v>57</v>
      </c>
      <c r="B147" s="31" t="s">
        <v>206</v>
      </c>
      <c r="C147" s="51">
        <v>4.3</v>
      </c>
      <c r="D147" s="51">
        <v>8.6</v>
      </c>
      <c r="E147" s="122" t="s">
        <v>207</v>
      </c>
      <c r="F147" s="122" t="s">
        <v>208</v>
      </c>
      <c r="G147" s="122" t="s">
        <v>62</v>
      </c>
      <c r="H147" s="122" t="s">
        <v>62</v>
      </c>
      <c r="I147" s="94">
        <v>0.95</v>
      </c>
      <c r="J147" s="39"/>
      <c r="K147" s="51">
        <v>2874</v>
      </c>
      <c r="L147" s="44">
        <v>2730</v>
      </c>
      <c r="M147" s="122" t="s">
        <v>194</v>
      </c>
      <c r="N147" s="39"/>
    </row>
    <row r="148" spans="1:14">
      <c r="A148" s="37">
        <f t="shared" si="3"/>
        <v>58</v>
      </c>
      <c r="B148" s="31" t="s">
        <v>82</v>
      </c>
      <c r="C148" s="51">
        <v>2</v>
      </c>
      <c r="D148" s="51">
        <v>3.6</v>
      </c>
      <c r="E148" s="122"/>
      <c r="F148" s="122"/>
      <c r="G148" s="122"/>
      <c r="H148" s="122"/>
      <c r="I148" s="94">
        <v>0.95</v>
      </c>
      <c r="J148" s="39"/>
      <c r="K148" s="111">
        <v>2998</v>
      </c>
      <c r="L148" s="44">
        <v>1460</v>
      </c>
      <c r="M148" s="122"/>
      <c r="N148" s="39"/>
    </row>
    <row r="149" spans="1:14">
      <c r="A149" s="37">
        <f t="shared" si="3"/>
        <v>59</v>
      </c>
      <c r="B149" s="31" t="s">
        <v>69</v>
      </c>
      <c r="C149" s="51">
        <v>1.5</v>
      </c>
      <c r="D149" s="51">
        <v>3</v>
      </c>
      <c r="E149" s="122"/>
      <c r="F149" s="122"/>
      <c r="G149" s="122"/>
      <c r="H149" s="122"/>
      <c r="I149" s="94">
        <v>0.9</v>
      </c>
      <c r="J149" s="39"/>
      <c r="K149" s="112"/>
      <c r="L149" s="44">
        <v>343</v>
      </c>
      <c r="M149" s="122"/>
      <c r="N149" s="39"/>
    </row>
    <row r="150" spans="1:14">
      <c r="A150" s="37">
        <f t="shared" si="3"/>
        <v>60</v>
      </c>
      <c r="B150" s="31" t="s">
        <v>209</v>
      </c>
      <c r="C150" s="51">
        <v>2</v>
      </c>
      <c r="D150" s="51">
        <v>4</v>
      </c>
      <c r="E150" s="122"/>
      <c r="F150" s="122"/>
      <c r="G150" s="122"/>
      <c r="H150" s="122"/>
      <c r="I150" s="94">
        <v>0.9</v>
      </c>
      <c r="J150" s="39"/>
      <c r="K150" s="112"/>
      <c r="L150" s="44">
        <v>355</v>
      </c>
      <c r="M150" s="122"/>
      <c r="N150" s="39"/>
    </row>
    <row r="151" spans="1:14">
      <c r="A151" s="37">
        <f t="shared" si="3"/>
        <v>61</v>
      </c>
      <c r="B151" s="31" t="s">
        <v>210</v>
      </c>
      <c r="C151" s="51">
        <v>1.53</v>
      </c>
      <c r="D151" s="51">
        <v>3.06</v>
      </c>
      <c r="E151" s="122"/>
      <c r="F151" s="122"/>
      <c r="G151" s="122"/>
      <c r="H151" s="122"/>
      <c r="I151" s="94">
        <v>0.9</v>
      </c>
      <c r="J151" s="39"/>
      <c r="K151" s="112"/>
      <c r="L151" s="44">
        <v>185</v>
      </c>
      <c r="M151" s="122"/>
      <c r="N151" s="39"/>
    </row>
    <row r="152" spans="1:14">
      <c r="A152" s="37">
        <f t="shared" si="3"/>
        <v>62</v>
      </c>
      <c r="B152" s="31" t="s">
        <v>211</v>
      </c>
      <c r="C152" s="51">
        <v>0.6</v>
      </c>
      <c r="D152" s="51">
        <v>0.9</v>
      </c>
      <c r="E152" s="122"/>
      <c r="F152" s="122"/>
      <c r="G152" s="122"/>
      <c r="H152" s="122"/>
      <c r="I152" s="94">
        <v>0.9</v>
      </c>
      <c r="J152" s="39"/>
      <c r="K152" s="112"/>
      <c r="L152" s="44">
        <v>140</v>
      </c>
      <c r="M152" s="122"/>
      <c r="N152" s="39"/>
    </row>
    <row r="153" spans="1:14">
      <c r="A153" s="37">
        <f t="shared" si="3"/>
        <v>63</v>
      </c>
      <c r="B153" s="31" t="s">
        <v>212</v>
      </c>
      <c r="C153" s="51">
        <v>0.8</v>
      </c>
      <c r="D153" s="51">
        <v>1.2</v>
      </c>
      <c r="E153" s="122"/>
      <c r="F153" s="122"/>
      <c r="G153" s="122"/>
      <c r="H153" s="122"/>
      <c r="I153" s="94">
        <v>0.9</v>
      </c>
      <c r="J153" s="39"/>
      <c r="K153" s="112"/>
      <c r="L153" s="44">
        <v>153</v>
      </c>
      <c r="M153" s="122"/>
      <c r="N153" s="39"/>
    </row>
    <row r="154" spans="1:14">
      <c r="A154" s="37">
        <f t="shared" si="3"/>
        <v>64</v>
      </c>
      <c r="B154" s="31" t="s">
        <v>213</v>
      </c>
      <c r="C154" s="51">
        <v>0.9</v>
      </c>
      <c r="D154" s="51">
        <v>0.08</v>
      </c>
      <c r="E154" s="122"/>
      <c r="F154" s="122"/>
      <c r="G154" s="122"/>
      <c r="H154" s="122"/>
      <c r="I154" s="94">
        <v>0.95</v>
      </c>
      <c r="J154" s="39"/>
      <c r="K154" s="112"/>
      <c r="L154" s="44">
        <v>70</v>
      </c>
      <c r="M154" s="122"/>
      <c r="N154" s="39"/>
    </row>
    <row r="155" spans="1:14">
      <c r="A155" s="37">
        <f t="shared" si="3"/>
        <v>65</v>
      </c>
      <c r="B155" s="31" t="s">
        <v>214</v>
      </c>
      <c r="C155" s="51">
        <v>1.17</v>
      </c>
      <c r="D155" s="51">
        <v>1.58</v>
      </c>
      <c r="E155" s="122"/>
      <c r="F155" s="122"/>
      <c r="G155" s="122"/>
      <c r="H155" s="122"/>
      <c r="I155" s="94">
        <v>0.9</v>
      </c>
      <c r="J155" s="39"/>
      <c r="K155" s="113"/>
      <c r="L155" s="44">
        <v>80</v>
      </c>
      <c r="M155" s="122"/>
      <c r="N155" s="39"/>
    </row>
    <row r="156" spans="1:14" ht="45">
      <c r="A156" s="37">
        <f t="shared" si="3"/>
        <v>66</v>
      </c>
      <c r="B156" s="31" t="s">
        <v>215</v>
      </c>
      <c r="C156" s="51">
        <v>0.3</v>
      </c>
      <c r="D156" s="51">
        <v>0.6</v>
      </c>
      <c r="E156" s="122" t="s">
        <v>216</v>
      </c>
      <c r="F156" s="122" t="s">
        <v>217</v>
      </c>
      <c r="G156" s="122" t="s">
        <v>62</v>
      </c>
      <c r="H156" s="122" t="s">
        <v>62</v>
      </c>
      <c r="I156" s="94">
        <v>0.98</v>
      </c>
      <c r="J156" s="39"/>
      <c r="K156" s="111">
        <v>6060</v>
      </c>
      <c r="L156" s="44">
        <v>125</v>
      </c>
      <c r="M156" s="122" t="s">
        <v>194</v>
      </c>
      <c r="N156" s="39"/>
    </row>
    <row r="157" spans="1:14" ht="30">
      <c r="A157" s="37">
        <f>A156+1</f>
        <v>67</v>
      </c>
      <c r="B157" s="31" t="s">
        <v>218</v>
      </c>
      <c r="C157" s="51">
        <v>0.1</v>
      </c>
      <c r="D157" s="51">
        <v>0.2</v>
      </c>
      <c r="E157" s="122"/>
      <c r="F157" s="122"/>
      <c r="G157" s="122"/>
      <c r="H157" s="122"/>
      <c r="I157" s="94">
        <v>0.98</v>
      </c>
      <c r="J157" s="39"/>
      <c r="K157" s="112"/>
      <c r="L157" s="44">
        <v>42</v>
      </c>
      <c r="M157" s="122"/>
      <c r="N157" s="39"/>
    </row>
    <row r="158" spans="1:14" ht="30">
      <c r="A158" s="37">
        <f t="shared" ref="A158:A176" si="4">A157+1</f>
        <v>68</v>
      </c>
      <c r="B158" s="31" t="s">
        <v>219</v>
      </c>
      <c r="C158" s="51">
        <v>0.41</v>
      </c>
      <c r="D158" s="51">
        <v>0.82</v>
      </c>
      <c r="E158" s="122"/>
      <c r="F158" s="122"/>
      <c r="G158" s="122"/>
      <c r="H158" s="122"/>
      <c r="I158" s="94">
        <v>0.98</v>
      </c>
      <c r="J158" s="39"/>
      <c r="K158" s="112"/>
      <c r="L158" s="44">
        <v>160</v>
      </c>
      <c r="M158" s="122"/>
      <c r="N158" s="39"/>
    </row>
    <row r="159" spans="1:14" ht="30">
      <c r="A159" s="37">
        <f t="shared" si="4"/>
        <v>69</v>
      </c>
      <c r="B159" s="31" t="s">
        <v>220</v>
      </c>
      <c r="C159" s="51">
        <v>0.2</v>
      </c>
      <c r="D159" s="51">
        <v>0.4</v>
      </c>
      <c r="E159" s="122"/>
      <c r="F159" s="122"/>
      <c r="G159" s="122"/>
      <c r="H159" s="122"/>
      <c r="I159" s="94">
        <v>1</v>
      </c>
      <c r="J159" s="39"/>
      <c r="K159" s="112"/>
      <c r="L159" s="44">
        <v>82</v>
      </c>
      <c r="M159" s="122"/>
      <c r="N159" s="39"/>
    </row>
    <row r="160" spans="1:14" ht="30">
      <c r="A160" s="37">
        <f t="shared" si="4"/>
        <v>70</v>
      </c>
      <c r="B160" s="31" t="s">
        <v>221</v>
      </c>
      <c r="C160" s="51">
        <v>1.57</v>
      </c>
      <c r="D160" s="51">
        <v>3.14</v>
      </c>
      <c r="E160" s="122"/>
      <c r="F160" s="122"/>
      <c r="G160" s="122"/>
      <c r="H160" s="122"/>
      <c r="I160" s="94">
        <v>1</v>
      </c>
      <c r="J160" s="39"/>
      <c r="K160" s="112"/>
      <c r="L160" s="44">
        <v>636</v>
      </c>
      <c r="M160" s="122"/>
      <c r="N160" s="39"/>
    </row>
    <row r="161" spans="1:14" ht="30">
      <c r="A161" s="37">
        <f t="shared" si="4"/>
        <v>71</v>
      </c>
      <c r="B161" s="31" t="s">
        <v>222</v>
      </c>
      <c r="C161" s="51">
        <v>2.1</v>
      </c>
      <c r="D161" s="51">
        <v>4.2</v>
      </c>
      <c r="E161" s="122"/>
      <c r="F161" s="122"/>
      <c r="G161" s="122"/>
      <c r="H161" s="122"/>
      <c r="I161" s="94">
        <v>0.98</v>
      </c>
      <c r="J161" s="39"/>
      <c r="K161" s="112"/>
      <c r="L161" s="44">
        <v>795</v>
      </c>
      <c r="M161" s="122"/>
      <c r="N161" s="39"/>
    </row>
    <row r="162" spans="1:14">
      <c r="A162" s="37">
        <f t="shared" si="4"/>
        <v>72</v>
      </c>
      <c r="B162" s="31" t="s">
        <v>223</v>
      </c>
      <c r="C162" s="51">
        <v>3.5</v>
      </c>
      <c r="D162" s="51">
        <v>7</v>
      </c>
      <c r="E162" s="122"/>
      <c r="F162" s="122"/>
      <c r="G162" s="122"/>
      <c r="H162" s="122"/>
      <c r="I162" s="94">
        <v>0.98</v>
      </c>
      <c r="J162" s="39"/>
      <c r="K162" s="112"/>
      <c r="L162" s="44">
        <v>1376</v>
      </c>
      <c r="M162" s="122"/>
      <c r="N162" s="39"/>
    </row>
    <row r="163" spans="1:14">
      <c r="A163" s="37">
        <f t="shared" si="4"/>
        <v>73</v>
      </c>
      <c r="B163" s="31" t="s">
        <v>224</v>
      </c>
      <c r="C163" s="51">
        <v>2.5</v>
      </c>
      <c r="D163" s="51">
        <v>5</v>
      </c>
      <c r="E163" s="122"/>
      <c r="F163" s="122"/>
      <c r="G163" s="122"/>
      <c r="H163" s="122"/>
      <c r="I163" s="94">
        <v>0.98</v>
      </c>
      <c r="J163" s="39"/>
      <c r="K163" s="112"/>
      <c r="L163" s="44">
        <v>1098</v>
      </c>
      <c r="M163" s="122"/>
      <c r="N163" s="39"/>
    </row>
    <row r="164" spans="1:14" ht="30">
      <c r="A164" s="37">
        <f t="shared" si="4"/>
        <v>74</v>
      </c>
      <c r="B164" s="31" t="s">
        <v>225</v>
      </c>
      <c r="C164" s="51">
        <v>0.9</v>
      </c>
      <c r="D164" s="51">
        <v>1.8</v>
      </c>
      <c r="E164" s="122"/>
      <c r="F164" s="122"/>
      <c r="G164" s="122"/>
      <c r="H164" s="122"/>
      <c r="I164" s="94">
        <v>1</v>
      </c>
      <c r="J164" s="39"/>
      <c r="K164" s="112"/>
      <c r="L164" s="44">
        <v>430</v>
      </c>
      <c r="M164" s="122"/>
      <c r="N164" s="39"/>
    </row>
    <row r="165" spans="1:14" ht="30">
      <c r="A165" s="37">
        <f t="shared" si="4"/>
        <v>75</v>
      </c>
      <c r="B165" s="31" t="s">
        <v>226</v>
      </c>
      <c r="C165" s="51">
        <v>1</v>
      </c>
      <c r="D165" s="51">
        <v>2</v>
      </c>
      <c r="E165" s="122"/>
      <c r="F165" s="122"/>
      <c r="G165" s="122"/>
      <c r="H165" s="122"/>
      <c r="I165" s="94">
        <v>0.98</v>
      </c>
      <c r="J165" s="39"/>
      <c r="K165" s="112"/>
      <c r="L165" s="44">
        <v>382</v>
      </c>
      <c r="M165" s="122"/>
      <c r="N165" s="39"/>
    </row>
    <row r="166" spans="1:14" ht="30">
      <c r="A166" s="37">
        <f t="shared" si="4"/>
        <v>76</v>
      </c>
      <c r="B166" s="31" t="s">
        <v>227</v>
      </c>
      <c r="C166" s="51">
        <v>0.55000000000000004</v>
      </c>
      <c r="D166" s="51">
        <v>1.1000000000000001</v>
      </c>
      <c r="E166" s="122"/>
      <c r="F166" s="122"/>
      <c r="G166" s="122"/>
      <c r="H166" s="122"/>
      <c r="I166" s="94">
        <v>1</v>
      </c>
      <c r="J166" s="39"/>
      <c r="K166" s="112"/>
      <c r="L166" s="44">
        <v>238</v>
      </c>
      <c r="M166" s="122"/>
      <c r="N166" s="39"/>
    </row>
    <row r="167" spans="1:14" ht="45">
      <c r="A167" s="37">
        <f t="shared" si="4"/>
        <v>77</v>
      </c>
      <c r="B167" s="31" t="s">
        <v>228</v>
      </c>
      <c r="C167" s="51">
        <v>0.6</v>
      </c>
      <c r="D167" s="51">
        <v>1.2</v>
      </c>
      <c r="E167" s="122"/>
      <c r="F167" s="122"/>
      <c r="G167" s="122"/>
      <c r="H167" s="122"/>
      <c r="I167" s="94">
        <v>1</v>
      </c>
      <c r="J167" s="39"/>
      <c r="K167" s="112"/>
      <c r="L167" s="44">
        <v>242</v>
      </c>
      <c r="M167" s="122"/>
      <c r="N167" s="39"/>
    </row>
    <row r="168" spans="1:14" ht="30">
      <c r="A168" s="37">
        <f t="shared" si="4"/>
        <v>78</v>
      </c>
      <c r="B168" s="31" t="s">
        <v>229</v>
      </c>
      <c r="C168" s="51">
        <v>0.3</v>
      </c>
      <c r="D168" s="51">
        <v>0.6</v>
      </c>
      <c r="E168" s="122"/>
      <c r="F168" s="122"/>
      <c r="G168" s="122"/>
      <c r="H168" s="122"/>
      <c r="I168" s="94">
        <v>1</v>
      </c>
      <c r="J168" s="39"/>
      <c r="K168" s="112"/>
      <c r="L168" s="44">
        <v>128</v>
      </c>
      <c r="M168" s="122"/>
      <c r="N168" s="39"/>
    </row>
    <row r="169" spans="1:14" ht="30">
      <c r="A169" s="37">
        <f t="shared" si="4"/>
        <v>79</v>
      </c>
      <c r="B169" s="31" t="s">
        <v>230</v>
      </c>
      <c r="C169" s="51">
        <v>0.24</v>
      </c>
      <c r="D169" s="51">
        <v>0.48</v>
      </c>
      <c r="E169" s="122"/>
      <c r="F169" s="122"/>
      <c r="G169" s="122"/>
      <c r="H169" s="122"/>
      <c r="I169" s="94">
        <v>0.98</v>
      </c>
      <c r="J169" s="39"/>
      <c r="K169" s="112"/>
      <c r="L169" s="44">
        <v>90</v>
      </c>
      <c r="M169" s="122"/>
      <c r="N169" s="39"/>
    </row>
    <row r="170" spans="1:14" ht="30">
      <c r="A170" s="37">
        <f t="shared" si="4"/>
        <v>80</v>
      </c>
      <c r="B170" s="31" t="s">
        <v>231</v>
      </c>
      <c r="C170" s="51">
        <v>0.7</v>
      </c>
      <c r="D170" s="51">
        <v>1.4</v>
      </c>
      <c r="E170" s="122"/>
      <c r="F170" s="122"/>
      <c r="G170" s="122"/>
      <c r="H170" s="122"/>
      <c r="I170" s="94">
        <v>0.98</v>
      </c>
      <c r="J170" s="39"/>
      <c r="K170" s="113"/>
      <c r="L170" s="44">
        <v>305</v>
      </c>
      <c r="M170" s="122"/>
      <c r="N170" s="39"/>
    </row>
    <row r="171" spans="1:14" ht="15.75">
      <c r="A171" s="37">
        <f t="shared" si="4"/>
        <v>81</v>
      </c>
      <c r="B171" s="58" t="s">
        <v>232</v>
      </c>
      <c r="C171" s="85">
        <v>3.2</v>
      </c>
      <c r="D171" s="85">
        <v>6.4</v>
      </c>
      <c r="E171" s="122" t="s">
        <v>216</v>
      </c>
      <c r="F171" s="122" t="s">
        <v>208</v>
      </c>
      <c r="G171" s="122" t="s">
        <v>62</v>
      </c>
      <c r="H171" s="122" t="s">
        <v>62</v>
      </c>
      <c r="I171" s="94">
        <v>0.91</v>
      </c>
      <c r="J171" s="39"/>
      <c r="K171" s="37">
        <v>1000</v>
      </c>
      <c r="L171" s="44">
        <v>910</v>
      </c>
      <c r="M171" s="122" t="s">
        <v>194</v>
      </c>
      <c r="N171" s="39"/>
    </row>
    <row r="172" spans="1:14" ht="31.5">
      <c r="A172" s="37">
        <f t="shared" si="4"/>
        <v>82</v>
      </c>
      <c r="B172" s="59" t="s">
        <v>233</v>
      </c>
      <c r="C172" s="85">
        <v>0.5</v>
      </c>
      <c r="D172" s="85">
        <v>0.5</v>
      </c>
      <c r="E172" s="122"/>
      <c r="F172" s="122"/>
      <c r="G172" s="122"/>
      <c r="H172" s="122"/>
      <c r="I172" s="94">
        <v>0.92</v>
      </c>
      <c r="J172" s="39"/>
      <c r="K172" s="37">
        <v>50</v>
      </c>
      <c r="L172" s="44">
        <v>46</v>
      </c>
      <c r="M172" s="122"/>
      <c r="N172" s="39"/>
    </row>
    <row r="173" spans="1:14" ht="31.5">
      <c r="A173" s="37">
        <f t="shared" si="4"/>
        <v>83</v>
      </c>
      <c r="B173" s="60" t="s">
        <v>234</v>
      </c>
      <c r="C173" s="85">
        <v>0.5</v>
      </c>
      <c r="D173" s="85">
        <v>0.5</v>
      </c>
      <c r="E173" s="122"/>
      <c r="F173" s="122"/>
      <c r="G173" s="122"/>
      <c r="H173" s="122"/>
      <c r="I173" s="94">
        <v>0.95</v>
      </c>
      <c r="J173" s="39"/>
      <c r="K173" s="37">
        <v>50</v>
      </c>
      <c r="L173" s="44">
        <v>48</v>
      </c>
      <c r="M173" s="122"/>
      <c r="N173" s="39"/>
    </row>
    <row r="174" spans="1:14" ht="31.5">
      <c r="A174" s="37">
        <f t="shared" si="4"/>
        <v>84</v>
      </c>
      <c r="B174" s="58" t="s">
        <v>235</v>
      </c>
      <c r="C174" s="85">
        <v>1.8</v>
      </c>
      <c r="D174" s="85">
        <v>2.9</v>
      </c>
      <c r="E174" s="122" t="s">
        <v>236</v>
      </c>
      <c r="F174" s="122" t="s">
        <v>237</v>
      </c>
      <c r="G174" s="122" t="s">
        <v>62</v>
      </c>
      <c r="H174" s="122" t="s">
        <v>62</v>
      </c>
      <c r="I174" s="95">
        <v>0.95</v>
      </c>
      <c r="J174" s="39"/>
      <c r="K174" s="6">
        <v>446</v>
      </c>
      <c r="L174" s="44">
        <v>424</v>
      </c>
      <c r="M174" s="122" t="s">
        <v>194</v>
      </c>
      <c r="N174" s="39"/>
    </row>
    <row r="175" spans="1:14" ht="31.5">
      <c r="A175" s="37">
        <f t="shared" si="4"/>
        <v>85</v>
      </c>
      <c r="B175" s="59" t="s">
        <v>238</v>
      </c>
      <c r="C175" s="85">
        <v>1.86</v>
      </c>
      <c r="D175" s="85">
        <v>3.6</v>
      </c>
      <c r="E175" s="122"/>
      <c r="F175" s="122"/>
      <c r="G175" s="122"/>
      <c r="H175" s="122"/>
      <c r="I175" s="94">
        <v>0.92</v>
      </c>
      <c r="J175" s="39"/>
      <c r="K175" s="37">
        <v>306</v>
      </c>
      <c r="L175" s="44">
        <v>282</v>
      </c>
      <c r="M175" s="122"/>
      <c r="N175" s="39"/>
    </row>
    <row r="176" spans="1:14" ht="15.75">
      <c r="A176" s="37">
        <f t="shared" si="4"/>
        <v>86</v>
      </c>
      <c r="B176" s="60" t="s">
        <v>239</v>
      </c>
      <c r="C176" s="85">
        <v>1.2</v>
      </c>
      <c r="D176" s="85">
        <v>1.9</v>
      </c>
      <c r="E176" s="122"/>
      <c r="F176" s="122"/>
      <c r="G176" s="122"/>
      <c r="H176" s="122"/>
      <c r="I176" s="94">
        <v>0.92</v>
      </c>
      <c r="J176" s="39"/>
      <c r="K176" s="37">
        <v>185</v>
      </c>
      <c r="L176" s="44">
        <v>170</v>
      </c>
      <c r="M176" s="122"/>
      <c r="N176" s="39"/>
    </row>
    <row r="177" spans="1:15">
      <c r="A177" s="31"/>
      <c r="B177" s="31"/>
      <c r="C177" s="31"/>
      <c r="D177" s="31"/>
      <c r="E177" s="31"/>
      <c r="F177" s="31"/>
      <c r="G177" s="31" t="s">
        <v>190</v>
      </c>
      <c r="H177" s="31"/>
      <c r="I177" s="31"/>
      <c r="J177" s="90">
        <f>SUM(L135:L176)</f>
        <v>16393</v>
      </c>
      <c r="K177" s="31"/>
      <c r="L177" s="39"/>
      <c r="M177" s="39"/>
      <c r="N177" s="39"/>
    </row>
    <row r="178" spans="1:15" ht="18.75">
      <c r="A178" s="107" t="s">
        <v>390</v>
      </c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1:15" ht="18.75">
      <c r="A179" s="104" t="s">
        <v>389</v>
      </c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6"/>
    </row>
    <row r="180" spans="1:15" ht="30">
      <c r="A180" s="6">
        <v>1</v>
      </c>
      <c r="B180" s="35" t="s">
        <v>240</v>
      </c>
      <c r="C180" s="21">
        <v>1.4</v>
      </c>
      <c r="D180" s="51">
        <v>2.4</v>
      </c>
      <c r="E180" s="21" t="s">
        <v>241</v>
      </c>
      <c r="F180" s="37" t="s">
        <v>242</v>
      </c>
      <c r="G180" s="37" t="s">
        <v>243</v>
      </c>
      <c r="H180" s="37" t="s">
        <v>243</v>
      </c>
      <c r="I180" s="19">
        <v>0.8</v>
      </c>
      <c r="J180" s="61">
        <v>161</v>
      </c>
      <c r="K180" s="61">
        <v>161</v>
      </c>
      <c r="L180" s="20" t="s">
        <v>244</v>
      </c>
      <c r="M180" s="117" t="s">
        <v>245</v>
      </c>
      <c r="N180" s="6" t="s">
        <v>246</v>
      </c>
      <c r="O180" s="88"/>
    </row>
    <row r="181" spans="1:15" ht="45">
      <c r="A181" s="6">
        <v>2</v>
      </c>
      <c r="B181" s="35" t="s">
        <v>247</v>
      </c>
      <c r="C181" s="21">
        <v>0.54</v>
      </c>
      <c r="D181" s="51">
        <f>0.54*2</f>
        <v>1.08</v>
      </c>
      <c r="E181" s="21" t="s">
        <v>248</v>
      </c>
      <c r="F181" s="21" t="s">
        <v>248</v>
      </c>
      <c r="G181" s="21" t="s">
        <v>248</v>
      </c>
      <c r="H181" s="21" t="s">
        <v>248</v>
      </c>
      <c r="I181" s="19">
        <v>0.8</v>
      </c>
      <c r="J181" s="61">
        <v>72</v>
      </c>
      <c r="K181" s="61">
        <v>72</v>
      </c>
      <c r="L181" s="20" t="s">
        <v>244</v>
      </c>
      <c r="M181" s="118"/>
      <c r="N181" s="6" t="s">
        <v>249</v>
      </c>
      <c r="O181" s="88"/>
    </row>
    <row r="182" spans="1:15" ht="30">
      <c r="A182" s="6">
        <v>3</v>
      </c>
      <c r="B182" s="35" t="s">
        <v>250</v>
      </c>
      <c r="C182" s="21">
        <v>0.15</v>
      </c>
      <c r="D182" s="51">
        <f>0.15*2</f>
        <v>0.3</v>
      </c>
      <c r="E182" s="21" t="s">
        <v>248</v>
      </c>
      <c r="F182" s="21" t="s">
        <v>248</v>
      </c>
      <c r="G182" s="21" t="s">
        <v>248</v>
      </c>
      <c r="H182" s="21" t="s">
        <v>248</v>
      </c>
      <c r="I182" s="19">
        <v>0.8</v>
      </c>
      <c r="J182" s="61">
        <v>20</v>
      </c>
      <c r="K182" s="61">
        <v>20</v>
      </c>
      <c r="L182" s="20" t="s">
        <v>244</v>
      </c>
      <c r="M182" s="118"/>
      <c r="N182" s="6" t="s">
        <v>249</v>
      </c>
      <c r="O182" s="88"/>
    </row>
    <row r="183" spans="1:15" ht="45">
      <c r="A183" s="6">
        <v>4</v>
      </c>
      <c r="B183" s="35" t="s">
        <v>251</v>
      </c>
      <c r="C183" s="21">
        <v>0.91</v>
      </c>
      <c r="D183" s="51">
        <f>0.93*2</f>
        <v>1.86</v>
      </c>
      <c r="E183" s="21" t="s">
        <v>248</v>
      </c>
      <c r="F183" s="21" t="s">
        <v>248</v>
      </c>
      <c r="G183" s="21" t="s">
        <v>248</v>
      </c>
      <c r="H183" s="21" t="s">
        <v>248</v>
      </c>
      <c r="I183" s="19">
        <v>0.8</v>
      </c>
      <c r="J183" s="61">
        <v>125</v>
      </c>
      <c r="K183" s="61">
        <v>125</v>
      </c>
      <c r="L183" s="20" t="s">
        <v>244</v>
      </c>
      <c r="M183" s="118"/>
      <c r="N183" s="6" t="s">
        <v>249</v>
      </c>
      <c r="O183" s="88"/>
    </row>
    <row r="184" spans="1:15">
      <c r="A184" s="6">
        <v>5</v>
      </c>
      <c r="B184" s="35" t="s">
        <v>252</v>
      </c>
      <c r="C184" s="21">
        <v>0.25</v>
      </c>
      <c r="D184" s="51">
        <f>0.25*2</f>
        <v>0.5</v>
      </c>
      <c r="E184" s="21" t="s">
        <v>248</v>
      </c>
      <c r="F184" s="21" t="s">
        <v>248</v>
      </c>
      <c r="G184" s="21" t="s">
        <v>248</v>
      </c>
      <c r="H184" s="21" t="s">
        <v>248</v>
      </c>
      <c r="I184" s="19">
        <v>0.8</v>
      </c>
      <c r="J184" s="61">
        <v>134</v>
      </c>
      <c r="K184" s="61">
        <v>134</v>
      </c>
      <c r="L184" s="20" t="s">
        <v>244</v>
      </c>
      <c r="M184" s="118"/>
      <c r="N184" s="6" t="s">
        <v>249</v>
      </c>
      <c r="O184" s="88"/>
    </row>
    <row r="185" spans="1:15">
      <c r="A185" s="6">
        <v>6</v>
      </c>
      <c r="B185" s="35" t="s">
        <v>253</v>
      </c>
      <c r="C185" s="21">
        <v>2.15</v>
      </c>
      <c r="D185" s="51">
        <f>2.15*2</f>
        <v>4.3</v>
      </c>
      <c r="E185" s="21" t="s">
        <v>248</v>
      </c>
      <c r="F185" s="21" t="s">
        <v>248</v>
      </c>
      <c r="G185" s="21" t="s">
        <v>248</v>
      </c>
      <c r="H185" s="21" t="s">
        <v>248</v>
      </c>
      <c r="I185" s="19">
        <v>0.25</v>
      </c>
      <c r="J185" s="61">
        <v>288</v>
      </c>
      <c r="K185" s="61">
        <v>288</v>
      </c>
      <c r="L185" s="62" t="s">
        <v>254</v>
      </c>
      <c r="M185" s="118"/>
      <c r="N185" s="6" t="s">
        <v>249</v>
      </c>
      <c r="O185" s="88"/>
    </row>
    <row r="186" spans="1:15" ht="30">
      <c r="A186" s="6">
        <v>7</v>
      </c>
      <c r="B186" s="35" t="s">
        <v>255</v>
      </c>
      <c r="C186" s="21">
        <v>0.12</v>
      </c>
      <c r="D186" s="51">
        <f>0.12*2</f>
        <v>0.24</v>
      </c>
      <c r="E186" s="21" t="s">
        <v>248</v>
      </c>
      <c r="F186" s="21" t="s">
        <v>248</v>
      </c>
      <c r="G186" s="21" t="s">
        <v>248</v>
      </c>
      <c r="H186" s="21" t="s">
        <v>248</v>
      </c>
      <c r="I186" s="19" t="s">
        <v>244</v>
      </c>
      <c r="J186" s="61">
        <v>16</v>
      </c>
      <c r="K186" s="61">
        <v>16</v>
      </c>
      <c r="L186" s="20" t="s">
        <v>244</v>
      </c>
      <c r="M186" s="118"/>
      <c r="N186" s="6" t="s">
        <v>249</v>
      </c>
      <c r="O186" s="88"/>
    </row>
    <row r="187" spans="1:15" ht="30">
      <c r="A187" s="6">
        <v>8</v>
      </c>
      <c r="B187" s="35" t="s">
        <v>256</v>
      </c>
      <c r="C187" s="21">
        <v>0.47</v>
      </c>
      <c r="D187" s="51">
        <f>0.47*2</f>
        <v>0.94</v>
      </c>
      <c r="E187" s="21" t="s">
        <v>248</v>
      </c>
      <c r="F187" s="21" t="s">
        <v>248</v>
      </c>
      <c r="G187" s="21" t="s">
        <v>248</v>
      </c>
      <c r="H187" s="21" t="s">
        <v>248</v>
      </c>
      <c r="I187" s="19" t="s">
        <v>244</v>
      </c>
      <c r="J187" s="61">
        <v>63</v>
      </c>
      <c r="K187" s="61">
        <v>63</v>
      </c>
      <c r="L187" s="20" t="s">
        <v>244</v>
      </c>
      <c r="M187" s="118"/>
      <c r="N187" s="6" t="s">
        <v>249</v>
      </c>
      <c r="O187" s="88"/>
    </row>
    <row r="188" spans="1:15" ht="30">
      <c r="A188" s="6">
        <v>9</v>
      </c>
      <c r="B188" s="35" t="s">
        <v>257</v>
      </c>
      <c r="C188" s="21">
        <v>0.35</v>
      </c>
      <c r="D188" s="51">
        <f>0.35*2</f>
        <v>0.7</v>
      </c>
      <c r="E188" s="21" t="s">
        <v>248</v>
      </c>
      <c r="F188" s="21" t="s">
        <v>248</v>
      </c>
      <c r="G188" s="21" t="s">
        <v>248</v>
      </c>
      <c r="H188" s="21" t="s">
        <v>248</v>
      </c>
      <c r="I188" s="19" t="s">
        <v>244</v>
      </c>
      <c r="J188" s="61">
        <v>47</v>
      </c>
      <c r="K188" s="61">
        <v>47</v>
      </c>
      <c r="L188" s="20" t="s">
        <v>244</v>
      </c>
      <c r="M188" s="119"/>
      <c r="N188" s="6" t="s">
        <v>249</v>
      </c>
      <c r="O188" s="88"/>
    </row>
    <row r="189" spans="1:15">
      <c r="A189" s="6">
        <v>10</v>
      </c>
      <c r="B189" s="35" t="s">
        <v>258</v>
      </c>
      <c r="C189" s="21">
        <v>1.1200000000000001</v>
      </c>
      <c r="D189" s="51">
        <f>1.12*2</f>
        <v>2.2400000000000002</v>
      </c>
      <c r="E189" s="21" t="s">
        <v>248</v>
      </c>
      <c r="F189" s="21" t="s">
        <v>248</v>
      </c>
      <c r="G189" s="21" t="s">
        <v>248</v>
      </c>
      <c r="H189" s="21" t="s">
        <v>248</v>
      </c>
      <c r="I189" s="19" t="s">
        <v>244</v>
      </c>
      <c r="J189" s="61">
        <v>150</v>
      </c>
      <c r="K189" s="61">
        <v>150</v>
      </c>
      <c r="L189" s="20" t="s">
        <v>244</v>
      </c>
      <c r="M189" s="117" t="s">
        <v>245</v>
      </c>
      <c r="N189" s="6" t="s">
        <v>249</v>
      </c>
      <c r="O189" s="88"/>
    </row>
    <row r="190" spans="1:15" ht="30">
      <c r="A190" s="6">
        <v>11</v>
      </c>
      <c r="B190" s="35" t="s">
        <v>259</v>
      </c>
      <c r="C190" s="21">
        <v>0.49</v>
      </c>
      <c r="D190" s="51">
        <f>0.49*2</f>
        <v>0.98</v>
      </c>
      <c r="E190" s="21" t="s">
        <v>248</v>
      </c>
      <c r="F190" s="21" t="s">
        <v>248</v>
      </c>
      <c r="G190" s="21" t="s">
        <v>248</v>
      </c>
      <c r="H190" s="21" t="s">
        <v>248</v>
      </c>
      <c r="I190" s="19" t="s">
        <v>244</v>
      </c>
      <c r="J190" s="61">
        <v>65</v>
      </c>
      <c r="K190" s="61">
        <v>65</v>
      </c>
      <c r="L190" s="20" t="s">
        <v>244</v>
      </c>
      <c r="M190" s="118"/>
      <c r="N190" s="6" t="s">
        <v>249</v>
      </c>
      <c r="O190" s="88"/>
    </row>
    <row r="191" spans="1:15">
      <c r="A191" s="6">
        <v>12</v>
      </c>
      <c r="B191" s="35" t="s">
        <v>260</v>
      </c>
      <c r="C191" s="21">
        <v>0.4</v>
      </c>
      <c r="D191" s="51">
        <f>0.4*2</f>
        <v>0.8</v>
      </c>
      <c r="E191" s="21" t="s">
        <v>248</v>
      </c>
      <c r="F191" s="21" t="s">
        <v>248</v>
      </c>
      <c r="G191" s="21" t="s">
        <v>248</v>
      </c>
      <c r="H191" s="21" t="s">
        <v>248</v>
      </c>
      <c r="I191" s="19">
        <v>0.7</v>
      </c>
      <c r="J191" s="61">
        <v>54</v>
      </c>
      <c r="K191" s="61">
        <v>54</v>
      </c>
      <c r="L191" s="20" t="s">
        <v>244</v>
      </c>
      <c r="M191" s="118"/>
      <c r="N191" s="6" t="s">
        <v>249</v>
      </c>
      <c r="O191" s="88"/>
    </row>
    <row r="192" spans="1:15">
      <c r="A192" s="6">
        <v>13</v>
      </c>
      <c r="B192" s="35" t="s">
        <v>261</v>
      </c>
      <c r="C192" s="21">
        <v>0.13</v>
      </c>
      <c r="D192" s="51">
        <f>0.13*2</f>
        <v>0.26</v>
      </c>
      <c r="E192" s="21" t="s">
        <v>248</v>
      </c>
      <c r="F192" s="21" t="s">
        <v>248</v>
      </c>
      <c r="G192" s="21" t="s">
        <v>248</v>
      </c>
      <c r="H192" s="21" t="s">
        <v>248</v>
      </c>
      <c r="I192" s="19">
        <v>0.7</v>
      </c>
      <c r="J192" s="61">
        <v>17</v>
      </c>
      <c r="K192" s="61">
        <v>17</v>
      </c>
      <c r="L192" s="20" t="s">
        <v>244</v>
      </c>
      <c r="M192" s="118"/>
      <c r="N192" s="6" t="s">
        <v>249</v>
      </c>
      <c r="O192" s="88"/>
    </row>
    <row r="193" spans="1:15">
      <c r="A193" s="6">
        <v>14</v>
      </c>
      <c r="B193" s="35" t="s">
        <v>262</v>
      </c>
      <c r="C193" s="21">
        <v>0.24</v>
      </c>
      <c r="D193" s="51">
        <f>0.24*2</f>
        <v>0.48</v>
      </c>
      <c r="E193" s="21" t="s">
        <v>248</v>
      </c>
      <c r="F193" s="21" t="s">
        <v>248</v>
      </c>
      <c r="G193" s="21" t="s">
        <v>248</v>
      </c>
      <c r="H193" s="21" t="s">
        <v>248</v>
      </c>
      <c r="I193" s="19">
        <v>0.7</v>
      </c>
      <c r="J193" s="61">
        <v>32</v>
      </c>
      <c r="K193" s="61">
        <v>32</v>
      </c>
      <c r="L193" s="20" t="s">
        <v>244</v>
      </c>
      <c r="M193" s="118"/>
      <c r="N193" s="6" t="s">
        <v>249</v>
      </c>
      <c r="O193" s="88"/>
    </row>
    <row r="194" spans="1:15">
      <c r="A194" s="6">
        <v>15</v>
      </c>
      <c r="B194" s="35" t="s">
        <v>263</v>
      </c>
      <c r="C194" s="21">
        <v>0.75</v>
      </c>
      <c r="D194" s="51">
        <f>0.75*2</f>
        <v>1.5</v>
      </c>
      <c r="E194" s="21" t="s">
        <v>248</v>
      </c>
      <c r="F194" s="21" t="s">
        <v>248</v>
      </c>
      <c r="G194" s="21" t="s">
        <v>248</v>
      </c>
      <c r="H194" s="21" t="s">
        <v>248</v>
      </c>
      <c r="I194" s="19">
        <v>0.7</v>
      </c>
      <c r="J194" s="61">
        <v>100</v>
      </c>
      <c r="K194" s="61">
        <v>100</v>
      </c>
      <c r="L194" s="20" t="s">
        <v>244</v>
      </c>
      <c r="M194" s="118"/>
      <c r="N194" s="6" t="s">
        <v>249</v>
      </c>
      <c r="O194" s="88"/>
    </row>
    <row r="195" spans="1:15">
      <c r="A195" s="6">
        <v>16</v>
      </c>
      <c r="B195" s="35" t="s">
        <v>264</v>
      </c>
      <c r="C195" s="21">
        <v>0.24</v>
      </c>
      <c r="D195" s="51">
        <f>0.24*2</f>
        <v>0.48</v>
      </c>
      <c r="E195" s="21" t="s">
        <v>248</v>
      </c>
      <c r="F195" s="21" t="s">
        <v>248</v>
      </c>
      <c r="G195" s="21" t="s">
        <v>248</v>
      </c>
      <c r="H195" s="21" t="s">
        <v>248</v>
      </c>
      <c r="I195" s="19">
        <v>0.7</v>
      </c>
      <c r="J195" s="61">
        <v>32</v>
      </c>
      <c r="K195" s="61">
        <v>32</v>
      </c>
      <c r="L195" s="20" t="s">
        <v>244</v>
      </c>
      <c r="M195" s="118"/>
      <c r="N195" s="6" t="s">
        <v>249</v>
      </c>
      <c r="O195" s="88"/>
    </row>
    <row r="196" spans="1:15" ht="30">
      <c r="A196" s="6">
        <v>17</v>
      </c>
      <c r="B196" s="35" t="s">
        <v>265</v>
      </c>
      <c r="C196" s="21">
        <v>0.41</v>
      </c>
      <c r="D196" s="51">
        <f>0.41*2</f>
        <v>0.82</v>
      </c>
      <c r="E196" s="21" t="s">
        <v>248</v>
      </c>
      <c r="F196" s="21" t="s">
        <v>248</v>
      </c>
      <c r="G196" s="21" t="s">
        <v>248</v>
      </c>
      <c r="H196" s="21" t="s">
        <v>248</v>
      </c>
      <c r="I196" s="19" t="s">
        <v>244</v>
      </c>
      <c r="J196" s="61">
        <v>55</v>
      </c>
      <c r="K196" s="61">
        <v>55</v>
      </c>
      <c r="L196" s="20" t="s">
        <v>244</v>
      </c>
      <c r="M196" s="118"/>
      <c r="N196" s="6" t="s">
        <v>249</v>
      </c>
      <c r="O196" s="88"/>
    </row>
    <row r="197" spans="1:15">
      <c r="A197" s="6">
        <v>18</v>
      </c>
      <c r="B197" s="35" t="s">
        <v>266</v>
      </c>
      <c r="C197" s="21">
        <v>1.78</v>
      </c>
      <c r="D197" s="51">
        <f>1.4*2</f>
        <v>2.8</v>
      </c>
      <c r="E197" s="21" t="s">
        <v>248</v>
      </c>
      <c r="F197" s="21" t="s">
        <v>248</v>
      </c>
      <c r="G197" s="21" t="s">
        <v>248</v>
      </c>
      <c r="H197" s="21" t="s">
        <v>248</v>
      </c>
      <c r="I197" s="19" t="s">
        <v>244</v>
      </c>
      <c r="J197" s="61">
        <v>188</v>
      </c>
      <c r="K197" s="61">
        <v>188</v>
      </c>
      <c r="L197" s="20" t="s">
        <v>244</v>
      </c>
      <c r="M197" s="118"/>
      <c r="N197" s="6" t="s">
        <v>249</v>
      </c>
      <c r="O197" s="88"/>
    </row>
    <row r="198" spans="1:15" ht="60">
      <c r="A198" s="6">
        <f t="shared" ref="A198:A238" si="5">+A197+1</f>
        <v>19</v>
      </c>
      <c r="B198" s="35" t="s">
        <v>267</v>
      </c>
      <c r="C198" s="21">
        <v>2</v>
      </c>
      <c r="D198" s="51">
        <v>3.5</v>
      </c>
      <c r="E198" s="21" t="s">
        <v>241</v>
      </c>
      <c r="F198" s="21" t="s">
        <v>268</v>
      </c>
      <c r="G198" s="63" t="s">
        <v>269</v>
      </c>
      <c r="H198" s="63" t="s">
        <v>269</v>
      </c>
      <c r="I198" s="19">
        <v>0.6</v>
      </c>
      <c r="J198" s="61" t="s">
        <v>270</v>
      </c>
      <c r="K198" s="61" t="s">
        <v>270</v>
      </c>
      <c r="L198" s="92" t="s">
        <v>271</v>
      </c>
      <c r="M198" s="118"/>
      <c r="N198" s="6" t="s">
        <v>249</v>
      </c>
    </row>
    <row r="199" spans="1:15">
      <c r="A199" s="6">
        <f t="shared" si="5"/>
        <v>20</v>
      </c>
      <c r="B199" s="35" t="s">
        <v>272</v>
      </c>
      <c r="C199" s="21">
        <v>0.55000000000000004</v>
      </c>
      <c r="D199" s="51">
        <v>0.8</v>
      </c>
      <c r="E199" s="21" t="s">
        <v>248</v>
      </c>
      <c r="F199" s="21" t="s">
        <v>248</v>
      </c>
      <c r="G199" s="21" t="s">
        <v>248</v>
      </c>
      <c r="H199" s="21" t="s">
        <v>248</v>
      </c>
      <c r="I199" s="19">
        <v>0.6</v>
      </c>
      <c r="J199" s="61" t="s">
        <v>273</v>
      </c>
      <c r="K199" s="61" t="s">
        <v>273</v>
      </c>
      <c r="L199" s="92"/>
      <c r="M199" s="119"/>
      <c r="N199" s="6" t="s">
        <v>249</v>
      </c>
    </row>
    <row r="200" spans="1:15">
      <c r="A200" s="6">
        <f t="shared" si="5"/>
        <v>21</v>
      </c>
      <c r="B200" s="35" t="s">
        <v>274</v>
      </c>
      <c r="C200" s="21">
        <v>1.35</v>
      </c>
      <c r="D200" s="51">
        <v>1</v>
      </c>
      <c r="E200" s="21" t="s">
        <v>248</v>
      </c>
      <c r="F200" s="21" t="s">
        <v>248</v>
      </c>
      <c r="G200" s="21" t="s">
        <v>248</v>
      </c>
      <c r="H200" s="21" t="s">
        <v>248</v>
      </c>
      <c r="I200" s="19">
        <v>0.8</v>
      </c>
      <c r="J200" s="61" t="s">
        <v>275</v>
      </c>
      <c r="K200" s="61" t="s">
        <v>275</v>
      </c>
      <c r="L200" s="92"/>
      <c r="M200" s="117" t="s">
        <v>245</v>
      </c>
      <c r="N200" s="6" t="s">
        <v>249</v>
      </c>
    </row>
    <row r="201" spans="1:15">
      <c r="A201" s="6">
        <f t="shared" si="5"/>
        <v>22</v>
      </c>
      <c r="B201" s="35" t="s">
        <v>276</v>
      </c>
      <c r="C201" s="21">
        <v>2.0499999999999998</v>
      </c>
      <c r="D201" s="21">
        <v>3</v>
      </c>
      <c r="E201" s="21" t="s">
        <v>248</v>
      </c>
      <c r="F201" s="21" t="s">
        <v>248</v>
      </c>
      <c r="G201" s="21" t="s">
        <v>248</v>
      </c>
      <c r="H201" s="21" t="s">
        <v>248</v>
      </c>
      <c r="I201" s="19">
        <v>0.75</v>
      </c>
      <c r="J201" s="61" t="s">
        <v>277</v>
      </c>
      <c r="K201" s="61" t="s">
        <v>277</v>
      </c>
      <c r="L201" s="92"/>
      <c r="M201" s="118"/>
      <c r="N201" s="6" t="s">
        <v>249</v>
      </c>
    </row>
    <row r="202" spans="1:15">
      <c r="A202" s="6">
        <f t="shared" si="5"/>
        <v>23</v>
      </c>
      <c r="B202" s="35" t="s">
        <v>278</v>
      </c>
      <c r="C202" s="21">
        <v>1</v>
      </c>
      <c r="D202" s="21">
        <v>1.6</v>
      </c>
      <c r="E202" s="21" t="s">
        <v>248</v>
      </c>
      <c r="F202" s="21" t="s">
        <v>248</v>
      </c>
      <c r="G202" s="21" t="s">
        <v>248</v>
      </c>
      <c r="H202" s="21" t="s">
        <v>248</v>
      </c>
      <c r="I202" s="19">
        <v>0.7</v>
      </c>
      <c r="J202" s="61" t="s">
        <v>279</v>
      </c>
      <c r="K202" s="61" t="s">
        <v>279</v>
      </c>
      <c r="L202" s="92"/>
      <c r="M202" s="118"/>
      <c r="N202" s="6" t="s">
        <v>249</v>
      </c>
    </row>
    <row r="203" spans="1:15">
      <c r="A203" s="6">
        <f t="shared" si="5"/>
        <v>24</v>
      </c>
      <c r="B203" s="35" t="s">
        <v>280</v>
      </c>
      <c r="C203" s="21">
        <v>3</v>
      </c>
      <c r="D203" s="21">
        <v>5</v>
      </c>
      <c r="E203" s="21" t="s">
        <v>248</v>
      </c>
      <c r="F203" s="21" t="s">
        <v>248</v>
      </c>
      <c r="G203" s="21" t="s">
        <v>248</v>
      </c>
      <c r="H203" s="21" t="s">
        <v>248</v>
      </c>
      <c r="I203" s="19">
        <v>0.55000000000000004</v>
      </c>
      <c r="J203" s="61" t="s">
        <v>281</v>
      </c>
      <c r="K203" s="61" t="s">
        <v>281</v>
      </c>
      <c r="L203" s="92"/>
      <c r="M203" s="118"/>
      <c r="N203" s="6" t="s">
        <v>249</v>
      </c>
    </row>
    <row r="204" spans="1:15">
      <c r="A204" s="6">
        <f t="shared" si="5"/>
        <v>25</v>
      </c>
      <c r="B204" s="35" t="s">
        <v>109</v>
      </c>
      <c r="C204" s="21">
        <v>1.35</v>
      </c>
      <c r="D204" s="21">
        <v>2</v>
      </c>
      <c r="E204" s="21" t="s">
        <v>248</v>
      </c>
      <c r="F204" s="21" t="s">
        <v>248</v>
      </c>
      <c r="G204" s="21" t="s">
        <v>248</v>
      </c>
      <c r="H204" s="21" t="s">
        <v>248</v>
      </c>
      <c r="I204" s="19">
        <v>0.7</v>
      </c>
      <c r="J204" s="61" t="s">
        <v>282</v>
      </c>
      <c r="K204" s="61" t="s">
        <v>282</v>
      </c>
      <c r="L204" s="92"/>
      <c r="M204" s="118"/>
      <c r="N204" s="6" t="s">
        <v>249</v>
      </c>
    </row>
    <row r="205" spans="1:15" ht="30">
      <c r="A205" s="6">
        <f t="shared" si="5"/>
        <v>26</v>
      </c>
      <c r="B205" s="64" t="s">
        <v>283</v>
      </c>
      <c r="C205" s="51">
        <v>2.2999999999999998</v>
      </c>
      <c r="D205" s="51">
        <f>C205*2</f>
        <v>4.5999999999999996</v>
      </c>
      <c r="E205" s="37" t="s">
        <v>284</v>
      </c>
      <c r="F205" s="37" t="s">
        <v>285</v>
      </c>
      <c r="G205" s="37" t="s">
        <v>286</v>
      </c>
      <c r="H205" s="37" t="s">
        <v>286</v>
      </c>
      <c r="I205" s="63">
        <v>0.9</v>
      </c>
      <c r="J205" s="61">
        <v>955</v>
      </c>
      <c r="K205" s="61">
        <v>955</v>
      </c>
      <c r="L205" s="6" t="s">
        <v>287</v>
      </c>
      <c r="M205" s="118"/>
      <c r="N205" s="6" t="s">
        <v>249</v>
      </c>
      <c r="O205" s="88"/>
    </row>
    <row r="206" spans="1:15" ht="30">
      <c r="A206" s="6">
        <f t="shared" si="5"/>
        <v>27</v>
      </c>
      <c r="B206" s="64" t="s">
        <v>288</v>
      </c>
      <c r="C206" s="51">
        <v>0.16</v>
      </c>
      <c r="D206" s="51">
        <f t="shared" ref="D206:D212" si="6">C206*2</f>
        <v>0.32</v>
      </c>
      <c r="E206" s="21" t="s">
        <v>248</v>
      </c>
      <c r="F206" s="21" t="s">
        <v>248</v>
      </c>
      <c r="G206" s="21" t="s">
        <v>248</v>
      </c>
      <c r="H206" s="21" t="s">
        <v>248</v>
      </c>
      <c r="I206" s="63">
        <v>0.9</v>
      </c>
      <c r="J206" s="61">
        <v>66</v>
      </c>
      <c r="K206" s="61">
        <v>66</v>
      </c>
      <c r="L206" s="65" t="s">
        <v>289</v>
      </c>
      <c r="M206" s="118"/>
      <c r="N206" s="6" t="s">
        <v>249</v>
      </c>
      <c r="O206" s="88"/>
    </row>
    <row r="207" spans="1:15">
      <c r="A207" s="6">
        <f t="shared" si="5"/>
        <v>28</v>
      </c>
      <c r="B207" s="64" t="s">
        <v>290</v>
      </c>
      <c r="C207" s="51">
        <v>1.05</v>
      </c>
      <c r="D207" s="51">
        <f t="shared" si="6"/>
        <v>2.1</v>
      </c>
      <c r="E207" s="21" t="s">
        <v>248</v>
      </c>
      <c r="F207" s="21" t="s">
        <v>248</v>
      </c>
      <c r="G207" s="21" t="s">
        <v>248</v>
      </c>
      <c r="H207" s="21" t="s">
        <v>248</v>
      </c>
      <c r="I207" s="63">
        <v>0.9</v>
      </c>
      <c r="J207" s="61">
        <v>438</v>
      </c>
      <c r="K207" s="61">
        <v>438</v>
      </c>
      <c r="L207" s="65" t="s">
        <v>289</v>
      </c>
      <c r="M207" s="118"/>
      <c r="N207" s="6" t="s">
        <v>249</v>
      </c>
      <c r="O207" s="88"/>
    </row>
    <row r="208" spans="1:15" ht="30">
      <c r="A208" s="6">
        <f t="shared" si="5"/>
        <v>29</v>
      </c>
      <c r="B208" s="64" t="s">
        <v>291</v>
      </c>
      <c r="C208" s="51">
        <v>0.85</v>
      </c>
      <c r="D208" s="51">
        <f t="shared" si="6"/>
        <v>1.7</v>
      </c>
      <c r="E208" s="21" t="s">
        <v>248</v>
      </c>
      <c r="F208" s="21" t="s">
        <v>248</v>
      </c>
      <c r="G208" s="21" t="s">
        <v>248</v>
      </c>
      <c r="H208" s="21" t="s">
        <v>248</v>
      </c>
      <c r="I208" s="63">
        <v>0.9</v>
      </c>
      <c r="J208" s="61">
        <v>353</v>
      </c>
      <c r="K208" s="61">
        <v>353</v>
      </c>
      <c r="L208" s="65" t="s">
        <v>289</v>
      </c>
      <c r="M208" s="118"/>
      <c r="N208" s="6" t="s">
        <v>249</v>
      </c>
      <c r="O208" s="88"/>
    </row>
    <row r="209" spans="1:15">
      <c r="A209" s="6">
        <f t="shared" si="5"/>
        <v>30</v>
      </c>
      <c r="B209" s="64" t="s">
        <v>292</v>
      </c>
      <c r="C209" s="51">
        <v>1.05</v>
      </c>
      <c r="D209" s="51">
        <f t="shared" si="6"/>
        <v>2.1</v>
      </c>
      <c r="E209" s="21" t="s">
        <v>248</v>
      </c>
      <c r="F209" s="21" t="s">
        <v>248</v>
      </c>
      <c r="G209" s="21" t="s">
        <v>248</v>
      </c>
      <c r="H209" s="21" t="s">
        <v>248</v>
      </c>
      <c r="I209" s="63">
        <v>0.9</v>
      </c>
      <c r="J209" s="61">
        <v>436</v>
      </c>
      <c r="K209" s="61">
        <v>436</v>
      </c>
      <c r="L209" s="65" t="s">
        <v>289</v>
      </c>
      <c r="M209" s="118"/>
      <c r="N209" s="6" t="s">
        <v>249</v>
      </c>
      <c r="O209" s="88"/>
    </row>
    <row r="210" spans="1:15" ht="30">
      <c r="A210" s="6">
        <f t="shared" si="5"/>
        <v>31</v>
      </c>
      <c r="B210" s="66" t="s">
        <v>293</v>
      </c>
      <c r="C210" s="51">
        <v>9.65</v>
      </c>
      <c r="D210" s="51">
        <f t="shared" si="6"/>
        <v>19.3</v>
      </c>
      <c r="E210" s="21" t="s">
        <v>248</v>
      </c>
      <c r="F210" s="21" t="s">
        <v>248</v>
      </c>
      <c r="G210" s="21" t="s">
        <v>248</v>
      </c>
      <c r="H210" s="21" t="s">
        <v>248</v>
      </c>
      <c r="I210" s="63">
        <v>0.75</v>
      </c>
      <c r="J210" s="61">
        <v>4005</v>
      </c>
      <c r="K210" s="61">
        <v>4005</v>
      </c>
      <c r="L210" s="65" t="s">
        <v>289</v>
      </c>
      <c r="M210" s="119"/>
      <c r="N210" s="6" t="s">
        <v>249</v>
      </c>
      <c r="O210" s="88"/>
    </row>
    <row r="211" spans="1:15">
      <c r="A211" s="6">
        <f t="shared" si="5"/>
        <v>32</v>
      </c>
      <c r="B211" s="64" t="s">
        <v>294</v>
      </c>
      <c r="C211" s="51">
        <v>0.6</v>
      </c>
      <c r="D211" s="51">
        <f t="shared" si="6"/>
        <v>1.2</v>
      </c>
      <c r="E211" s="21" t="s">
        <v>248</v>
      </c>
      <c r="F211" s="21" t="s">
        <v>248</v>
      </c>
      <c r="G211" s="21" t="s">
        <v>248</v>
      </c>
      <c r="H211" s="21" t="s">
        <v>248</v>
      </c>
      <c r="I211" s="63">
        <v>0.5</v>
      </c>
      <c r="J211" s="61">
        <v>249</v>
      </c>
      <c r="K211" s="61">
        <v>249</v>
      </c>
      <c r="L211" s="65" t="s">
        <v>289</v>
      </c>
      <c r="M211" s="117" t="s">
        <v>245</v>
      </c>
      <c r="N211" s="6" t="s">
        <v>249</v>
      </c>
      <c r="O211" s="88"/>
    </row>
    <row r="212" spans="1:15">
      <c r="A212" s="6">
        <f t="shared" si="5"/>
        <v>33</v>
      </c>
      <c r="B212" s="64" t="s">
        <v>295</v>
      </c>
      <c r="C212" s="51">
        <v>0.98</v>
      </c>
      <c r="D212" s="51">
        <f t="shared" si="6"/>
        <v>1.96</v>
      </c>
      <c r="E212" s="21" t="s">
        <v>248</v>
      </c>
      <c r="F212" s="21" t="s">
        <v>248</v>
      </c>
      <c r="G212" s="21" t="s">
        <v>248</v>
      </c>
      <c r="H212" s="21" t="s">
        <v>248</v>
      </c>
      <c r="I212" s="63" t="s">
        <v>296</v>
      </c>
      <c r="J212" s="61">
        <v>400</v>
      </c>
      <c r="K212" s="61">
        <v>400</v>
      </c>
      <c r="L212" s="65" t="s">
        <v>289</v>
      </c>
      <c r="M212" s="118"/>
      <c r="N212" s="6" t="s">
        <v>297</v>
      </c>
      <c r="O212" s="88"/>
    </row>
    <row r="213" spans="1:15">
      <c r="A213" s="6">
        <f t="shared" si="5"/>
        <v>34</v>
      </c>
      <c r="B213" s="64" t="s">
        <v>298</v>
      </c>
      <c r="C213" s="51">
        <v>6.75</v>
      </c>
      <c r="D213" s="51">
        <f>C213*2</f>
        <v>13.5</v>
      </c>
      <c r="E213" s="21" t="s">
        <v>248</v>
      </c>
      <c r="F213" s="21" t="s">
        <v>248</v>
      </c>
      <c r="G213" s="21" t="s">
        <v>248</v>
      </c>
      <c r="H213" s="21" t="s">
        <v>248</v>
      </c>
      <c r="I213" s="63">
        <v>0.7</v>
      </c>
      <c r="J213" s="61">
        <v>2800</v>
      </c>
      <c r="K213" s="61">
        <v>2800</v>
      </c>
      <c r="L213" s="65" t="s">
        <v>289</v>
      </c>
      <c r="M213" s="118"/>
      <c r="N213" s="6" t="s">
        <v>246</v>
      </c>
      <c r="O213" s="88"/>
    </row>
    <row r="214" spans="1:15" ht="30">
      <c r="A214" s="6">
        <f t="shared" si="5"/>
        <v>35</v>
      </c>
      <c r="B214" s="52" t="s">
        <v>299</v>
      </c>
      <c r="C214" s="20" t="s">
        <v>300</v>
      </c>
      <c r="D214" s="53">
        <v>1.8</v>
      </c>
      <c r="E214" s="21" t="s">
        <v>301</v>
      </c>
      <c r="F214" s="21" t="s">
        <v>136</v>
      </c>
      <c r="G214" s="67" t="s">
        <v>65</v>
      </c>
      <c r="H214" s="67" t="s">
        <v>65</v>
      </c>
      <c r="I214" s="67">
        <v>0.9</v>
      </c>
      <c r="J214" s="68">
        <v>400</v>
      </c>
      <c r="K214" s="68">
        <v>400</v>
      </c>
      <c r="L214" s="96" t="s">
        <v>302</v>
      </c>
      <c r="M214" s="118"/>
      <c r="N214" s="6" t="s">
        <v>249</v>
      </c>
      <c r="O214" s="88"/>
    </row>
    <row r="215" spans="1:15">
      <c r="A215" s="6">
        <f t="shared" si="5"/>
        <v>36</v>
      </c>
      <c r="B215" s="52" t="s">
        <v>303</v>
      </c>
      <c r="C215" s="20" t="s">
        <v>304</v>
      </c>
      <c r="D215" s="53">
        <v>0.4</v>
      </c>
      <c r="E215" s="21" t="s">
        <v>248</v>
      </c>
      <c r="F215" s="21" t="s">
        <v>248</v>
      </c>
      <c r="G215" s="21" t="s">
        <v>248</v>
      </c>
      <c r="H215" s="21" t="s">
        <v>248</v>
      </c>
      <c r="I215" s="67">
        <v>0.7</v>
      </c>
      <c r="J215" s="68">
        <v>100</v>
      </c>
      <c r="K215" s="68">
        <v>100</v>
      </c>
      <c r="L215" s="96"/>
      <c r="M215" s="118"/>
      <c r="N215" s="6" t="s">
        <v>249</v>
      </c>
      <c r="O215" s="88"/>
    </row>
    <row r="216" spans="1:15" ht="60">
      <c r="A216" s="6">
        <f t="shared" si="5"/>
        <v>37</v>
      </c>
      <c r="B216" s="52" t="s">
        <v>305</v>
      </c>
      <c r="C216" s="37" t="s">
        <v>306</v>
      </c>
      <c r="D216" s="51">
        <v>0.7</v>
      </c>
      <c r="E216" s="21" t="s">
        <v>248</v>
      </c>
      <c r="F216" s="21" t="s">
        <v>248</v>
      </c>
      <c r="G216" s="21" t="s">
        <v>248</v>
      </c>
      <c r="H216" s="21" t="s">
        <v>248</v>
      </c>
      <c r="I216" s="67">
        <v>0.7</v>
      </c>
      <c r="J216" s="68">
        <v>150</v>
      </c>
      <c r="K216" s="68">
        <v>150</v>
      </c>
      <c r="L216" s="96"/>
      <c r="M216" s="118"/>
      <c r="N216" s="6" t="s">
        <v>249</v>
      </c>
      <c r="O216" s="88"/>
    </row>
    <row r="217" spans="1:15" ht="30">
      <c r="A217" s="6">
        <f t="shared" si="5"/>
        <v>38</v>
      </c>
      <c r="B217" s="52" t="s">
        <v>307</v>
      </c>
      <c r="C217" s="37" t="s">
        <v>308</v>
      </c>
      <c r="D217" s="51">
        <v>0.2</v>
      </c>
      <c r="E217" s="21" t="s">
        <v>248</v>
      </c>
      <c r="F217" s="21" t="s">
        <v>248</v>
      </c>
      <c r="G217" s="21" t="s">
        <v>248</v>
      </c>
      <c r="H217" s="21" t="s">
        <v>248</v>
      </c>
      <c r="I217" s="67">
        <v>0.85</v>
      </c>
      <c r="J217" s="68">
        <v>50</v>
      </c>
      <c r="K217" s="68">
        <v>50</v>
      </c>
      <c r="L217" s="96"/>
      <c r="M217" s="118"/>
      <c r="N217" s="6" t="s">
        <v>249</v>
      </c>
      <c r="O217" s="88"/>
    </row>
    <row r="218" spans="1:15" ht="30">
      <c r="A218" s="6">
        <f t="shared" si="5"/>
        <v>39</v>
      </c>
      <c r="B218" s="52" t="s">
        <v>309</v>
      </c>
      <c r="C218" s="37" t="s">
        <v>306</v>
      </c>
      <c r="D218" s="51">
        <v>0.7</v>
      </c>
      <c r="E218" s="21" t="s">
        <v>248</v>
      </c>
      <c r="F218" s="21" t="s">
        <v>248</v>
      </c>
      <c r="G218" s="21" t="s">
        <v>248</v>
      </c>
      <c r="H218" s="21" t="s">
        <v>248</v>
      </c>
      <c r="I218" s="67">
        <v>0.8</v>
      </c>
      <c r="J218" s="68">
        <v>150</v>
      </c>
      <c r="K218" s="68">
        <v>150</v>
      </c>
      <c r="L218" s="96"/>
      <c r="M218" s="118"/>
      <c r="N218" s="6" t="s">
        <v>249</v>
      </c>
      <c r="O218" s="88"/>
    </row>
    <row r="219" spans="1:15">
      <c r="A219" s="6">
        <f t="shared" si="5"/>
        <v>40</v>
      </c>
      <c r="B219" s="52" t="s">
        <v>310</v>
      </c>
      <c r="C219" s="37" t="s">
        <v>311</v>
      </c>
      <c r="D219" s="51">
        <v>0.38</v>
      </c>
      <c r="E219" s="21" t="s">
        <v>248</v>
      </c>
      <c r="F219" s="21" t="s">
        <v>248</v>
      </c>
      <c r="G219" s="21" t="s">
        <v>248</v>
      </c>
      <c r="H219" s="21" t="s">
        <v>248</v>
      </c>
      <c r="I219" s="67">
        <v>0.9</v>
      </c>
      <c r="J219" s="68">
        <v>80</v>
      </c>
      <c r="K219" s="68">
        <v>80</v>
      </c>
      <c r="L219" s="96"/>
      <c r="M219" s="118"/>
      <c r="N219" s="6" t="s">
        <v>249</v>
      </c>
      <c r="O219" s="88"/>
    </row>
    <row r="220" spans="1:15" ht="30">
      <c r="A220" s="6">
        <f t="shared" si="5"/>
        <v>41</v>
      </c>
      <c r="B220" s="52" t="s">
        <v>312</v>
      </c>
      <c r="C220" s="20" t="s">
        <v>308</v>
      </c>
      <c r="D220" s="53">
        <v>0.4</v>
      </c>
      <c r="E220" s="21" t="s">
        <v>301</v>
      </c>
      <c r="F220" s="21" t="s">
        <v>136</v>
      </c>
      <c r="G220" s="67" t="s">
        <v>65</v>
      </c>
      <c r="H220" s="67" t="s">
        <v>65</v>
      </c>
      <c r="I220" s="67">
        <v>0.75</v>
      </c>
      <c r="J220" s="68">
        <v>85</v>
      </c>
      <c r="K220" s="68">
        <v>85</v>
      </c>
      <c r="L220" s="96"/>
      <c r="M220" s="118"/>
      <c r="N220" s="6" t="s">
        <v>249</v>
      </c>
      <c r="O220" s="88"/>
    </row>
    <row r="221" spans="1:15" ht="30">
      <c r="A221" s="6">
        <f t="shared" si="5"/>
        <v>42</v>
      </c>
      <c r="B221" s="52" t="s">
        <v>313</v>
      </c>
      <c r="C221" s="20" t="s">
        <v>314</v>
      </c>
      <c r="D221" s="53">
        <v>3.5</v>
      </c>
      <c r="E221" s="21" t="s">
        <v>248</v>
      </c>
      <c r="F221" s="21" t="s">
        <v>248</v>
      </c>
      <c r="G221" s="21" t="s">
        <v>248</v>
      </c>
      <c r="H221" s="21" t="s">
        <v>248</v>
      </c>
      <c r="I221" s="67">
        <v>0.85</v>
      </c>
      <c r="J221" s="68">
        <v>740</v>
      </c>
      <c r="K221" s="68">
        <v>740</v>
      </c>
      <c r="L221" s="96"/>
      <c r="M221" s="118"/>
      <c r="N221" s="6" t="s">
        <v>249</v>
      </c>
      <c r="O221" s="88"/>
    </row>
    <row r="222" spans="1:15" ht="30">
      <c r="A222" s="6">
        <f t="shared" si="5"/>
        <v>43</v>
      </c>
      <c r="B222" s="52" t="s">
        <v>315</v>
      </c>
      <c r="C222" s="20" t="s">
        <v>316</v>
      </c>
      <c r="D222" s="53">
        <v>2.4</v>
      </c>
      <c r="E222" s="21" t="s">
        <v>248</v>
      </c>
      <c r="F222" s="21" t="s">
        <v>248</v>
      </c>
      <c r="G222" s="21" t="s">
        <v>248</v>
      </c>
      <c r="H222" s="21" t="s">
        <v>248</v>
      </c>
      <c r="I222" s="67">
        <v>0.85</v>
      </c>
      <c r="J222" s="68">
        <v>510</v>
      </c>
      <c r="K222" s="68">
        <v>510</v>
      </c>
      <c r="L222" s="96"/>
      <c r="M222" s="118"/>
      <c r="N222" s="6" t="s">
        <v>249</v>
      </c>
      <c r="O222" s="88"/>
    </row>
    <row r="223" spans="1:15">
      <c r="A223" s="6">
        <f t="shared" si="5"/>
        <v>44</v>
      </c>
      <c r="B223" s="52" t="s">
        <v>317</v>
      </c>
      <c r="C223" s="20" t="s">
        <v>318</v>
      </c>
      <c r="D223" s="53">
        <v>2</v>
      </c>
      <c r="E223" s="21" t="s">
        <v>248</v>
      </c>
      <c r="F223" s="21" t="s">
        <v>248</v>
      </c>
      <c r="G223" s="21" t="s">
        <v>248</v>
      </c>
      <c r="H223" s="21" t="s">
        <v>248</v>
      </c>
      <c r="I223" s="67">
        <v>0.85</v>
      </c>
      <c r="J223" s="68">
        <v>420</v>
      </c>
      <c r="K223" s="68">
        <v>420</v>
      </c>
      <c r="L223" s="96"/>
      <c r="M223" s="118"/>
      <c r="N223" s="6" t="s">
        <v>249</v>
      </c>
      <c r="O223" s="88"/>
    </row>
    <row r="224" spans="1:15" ht="30">
      <c r="A224" s="6">
        <f t="shared" si="5"/>
        <v>45</v>
      </c>
      <c r="B224" s="52" t="s">
        <v>319</v>
      </c>
      <c r="C224" s="20" t="s">
        <v>320</v>
      </c>
      <c r="D224" s="53">
        <v>0.32</v>
      </c>
      <c r="E224" s="21" t="s">
        <v>248</v>
      </c>
      <c r="F224" s="21" t="s">
        <v>248</v>
      </c>
      <c r="G224" s="21" t="s">
        <v>248</v>
      </c>
      <c r="H224" s="21" t="s">
        <v>248</v>
      </c>
      <c r="I224" s="67">
        <v>0.85</v>
      </c>
      <c r="J224" s="68">
        <v>70</v>
      </c>
      <c r="K224" s="68">
        <v>70</v>
      </c>
      <c r="L224" s="96"/>
      <c r="M224" s="118"/>
      <c r="N224" s="6" t="s">
        <v>249</v>
      </c>
      <c r="O224" s="88"/>
    </row>
    <row r="225" spans="1:15" ht="30">
      <c r="A225" s="6">
        <f t="shared" si="5"/>
        <v>46</v>
      </c>
      <c r="B225" s="52" t="s">
        <v>321</v>
      </c>
      <c r="C225" s="20" t="s">
        <v>320</v>
      </c>
      <c r="D225" s="53">
        <v>0.32</v>
      </c>
      <c r="E225" s="21" t="s">
        <v>248</v>
      </c>
      <c r="F225" s="21" t="s">
        <v>248</v>
      </c>
      <c r="G225" s="21" t="s">
        <v>248</v>
      </c>
      <c r="H225" s="21" t="s">
        <v>248</v>
      </c>
      <c r="I225" s="67">
        <v>0.8</v>
      </c>
      <c r="J225" s="68">
        <v>70</v>
      </c>
      <c r="K225" s="68">
        <v>70</v>
      </c>
      <c r="L225" s="96"/>
      <c r="M225" s="118"/>
      <c r="N225" s="6" t="s">
        <v>249</v>
      </c>
      <c r="O225" s="88"/>
    </row>
    <row r="226" spans="1:15" ht="30">
      <c r="A226" s="6">
        <f t="shared" si="5"/>
        <v>47</v>
      </c>
      <c r="B226" s="52" t="s">
        <v>322</v>
      </c>
      <c r="C226" s="20" t="s">
        <v>320</v>
      </c>
      <c r="D226" s="53">
        <v>0.32</v>
      </c>
      <c r="E226" s="21" t="s">
        <v>248</v>
      </c>
      <c r="F226" s="21" t="s">
        <v>248</v>
      </c>
      <c r="G226" s="21" t="s">
        <v>248</v>
      </c>
      <c r="H226" s="21" t="s">
        <v>248</v>
      </c>
      <c r="I226" s="67">
        <v>0.8</v>
      </c>
      <c r="J226" s="68">
        <v>70</v>
      </c>
      <c r="K226" s="68">
        <v>70</v>
      </c>
      <c r="L226" s="96"/>
      <c r="M226" s="118"/>
      <c r="N226" s="6" t="s">
        <v>249</v>
      </c>
      <c r="O226" s="88"/>
    </row>
    <row r="227" spans="1:15" ht="30">
      <c r="A227" s="6">
        <f t="shared" si="5"/>
        <v>48</v>
      </c>
      <c r="B227" s="52" t="s">
        <v>323</v>
      </c>
      <c r="C227" s="20" t="s">
        <v>324</v>
      </c>
      <c r="D227" s="53">
        <v>0.4</v>
      </c>
      <c r="E227" s="21" t="s">
        <v>248</v>
      </c>
      <c r="F227" s="21" t="s">
        <v>248</v>
      </c>
      <c r="G227" s="21" t="s">
        <v>248</v>
      </c>
      <c r="H227" s="21" t="s">
        <v>248</v>
      </c>
      <c r="I227" s="67">
        <v>0.85</v>
      </c>
      <c r="J227" s="68">
        <v>125</v>
      </c>
      <c r="K227" s="68">
        <v>125</v>
      </c>
      <c r="L227" s="96"/>
      <c r="M227" s="118"/>
      <c r="N227" s="6" t="s">
        <v>249</v>
      </c>
      <c r="O227" s="88"/>
    </row>
    <row r="228" spans="1:15" ht="30">
      <c r="A228" s="6">
        <f t="shared" si="5"/>
        <v>49</v>
      </c>
      <c r="B228" s="52" t="s">
        <v>325</v>
      </c>
      <c r="C228" s="20" t="s">
        <v>326</v>
      </c>
      <c r="D228" s="53">
        <v>0.2</v>
      </c>
      <c r="E228" s="21" t="s">
        <v>248</v>
      </c>
      <c r="F228" s="21" t="s">
        <v>248</v>
      </c>
      <c r="G228" s="21" t="s">
        <v>248</v>
      </c>
      <c r="H228" s="21" t="s">
        <v>248</v>
      </c>
      <c r="I228" s="67">
        <v>0.8</v>
      </c>
      <c r="J228" s="68">
        <v>50</v>
      </c>
      <c r="K228" s="68">
        <v>50</v>
      </c>
      <c r="L228" s="96"/>
      <c r="M228" s="118"/>
      <c r="N228" s="6" t="s">
        <v>249</v>
      </c>
      <c r="O228" s="88"/>
    </row>
    <row r="229" spans="1:15" ht="45">
      <c r="A229" s="6">
        <f t="shared" si="5"/>
        <v>50</v>
      </c>
      <c r="B229" s="52" t="s">
        <v>327</v>
      </c>
      <c r="C229" s="20" t="s">
        <v>324</v>
      </c>
      <c r="D229" s="53">
        <v>0.5</v>
      </c>
      <c r="E229" s="21" t="s">
        <v>248</v>
      </c>
      <c r="F229" s="21" t="s">
        <v>248</v>
      </c>
      <c r="G229" s="21" t="s">
        <v>248</v>
      </c>
      <c r="H229" s="21" t="s">
        <v>248</v>
      </c>
      <c r="I229" s="67">
        <v>0.8</v>
      </c>
      <c r="J229" s="68">
        <v>115</v>
      </c>
      <c r="K229" s="68">
        <v>115</v>
      </c>
      <c r="L229" s="96"/>
      <c r="M229" s="118"/>
      <c r="N229" s="6" t="s">
        <v>249</v>
      </c>
      <c r="O229" s="88"/>
    </row>
    <row r="230" spans="1:15" ht="45">
      <c r="A230" s="6">
        <f t="shared" si="5"/>
        <v>51</v>
      </c>
      <c r="B230" s="52" t="s">
        <v>328</v>
      </c>
      <c r="C230" s="37" t="s">
        <v>329</v>
      </c>
      <c r="D230" s="51">
        <v>0.55000000000000004</v>
      </c>
      <c r="E230" s="21" t="s">
        <v>248</v>
      </c>
      <c r="F230" s="21" t="s">
        <v>248</v>
      </c>
      <c r="G230" s="21" t="s">
        <v>248</v>
      </c>
      <c r="H230" s="21" t="s">
        <v>248</v>
      </c>
      <c r="I230" s="67">
        <v>0.65</v>
      </c>
      <c r="J230" s="68">
        <v>120</v>
      </c>
      <c r="K230" s="68">
        <v>120</v>
      </c>
      <c r="L230" s="96"/>
      <c r="M230" s="119"/>
      <c r="N230" s="6" t="s">
        <v>249</v>
      </c>
      <c r="O230" s="88"/>
    </row>
    <row r="231" spans="1:15" ht="30">
      <c r="A231" s="6">
        <f t="shared" si="5"/>
        <v>52</v>
      </c>
      <c r="B231" s="52" t="s">
        <v>330</v>
      </c>
      <c r="C231" s="20" t="s">
        <v>306</v>
      </c>
      <c r="D231" s="53">
        <v>0.7</v>
      </c>
      <c r="E231" s="21" t="s">
        <v>248</v>
      </c>
      <c r="F231" s="21" t="s">
        <v>248</v>
      </c>
      <c r="G231" s="21" t="s">
        <v>248</v>
      </c>
      <c r="H231" s="21" t="s">
        <v>248</v>
      </c>
      <c r="I231" s="67">
        <v>0.7</v>
      </c>
      <c r="J231" s="68">
        <v>150</v>
      </c>
      <c r="K231" s="68">
        <v>150</v>
      </c>
      <c r="L231" s="96"/>
      <c r="M231" s="117" t="s">
        <v>245</v>
      </c>
      <c r="N231" s="6" t="s">
        <v>249</v>
      </c>
      <c r="O231" s="88"/>
    </row>
    <row r="232" spans="1:15" ht="30">
      <c r="A232" s="6">
        <f t="shared" si="5"/>
        <v>53</v>
      </c>
      <c r="B232" s="52" t="s">
        <v>331</v>
      </c>
      <c r="C232" s="20" t="s">
        <v>332</v>
      </c>
      <c r="D232" s="53">
        <v>0.6</v>
      </c>
      <c r="E232" s="21" t="s">
        <v>248</v>
      </c>
      <c r="F232" s="21" t="s">
        <v>248</v>
      </c>
      <c r="G232" s="21" t="s">
        <v>248</v>
      </c>
      <c r="H232" s="21" t="s">
        <v>248</v>
      </c>
      <c r="I232" s="67">
        <v>0.65</v>
      </c>
      <c r="J232" s="68">
        <v>60</v>
      </c>
      <c r="K232" s="68">
        <v>60</v>
      </c>
      <c r="L232" s="96"/>
      <c r="M232" s="118"/>
      <c r="N232" s="6" t="s">
        <v>249</v>
      </c>
      <c r="O232" s="88"/>
    </row>
    <row r="233" spans="1:15" ht="30">
      <c r="A233" s="6">
        <f t="shared" si="5"/>
        <v>54</v>
      </c>
      <c r="B233" s="52" t="s">
        <v>333</v>
      </c>
      <c r="C233" s="20" t="s">
        <v>334</v>
      </c>
      <c r="D233" s="53">
        <v>0.46</v>
      </c>
      <c r="E233" s="21" t="s">
        <v>248</v>
      </c>
      <c r="F233" s="21" t="s">
        <v>248</v>
      </c>
      <c r="G233" s="21" t="s">
        <v>248</v>
      </c>
      <c r="H233" s="21" t="s">
        <v>248</v>
      </c>
      <c r="I233" s="67">
        <v>0.65</v>
      </c>
      <c r="J233" s="68">
        <v>100</v>
      </c>
      <c r="K233" s="68">
        <v>100</v>
      </c>
      <c r="L233" s="96"/>
      <c r="M233" s="118"/>
      <c r="N233" s="6" t="s">
        <v>249</v>
      </c>
      <c r="O233" s="88"/>
    </row>
    <row r="234" spans="1:15" ht="30">
      <c r="A234" s="6">
        <f t="shared" si="5"/>
        <v>55</v>
      </c>
      <c r="B234" s="52" t="s">
        <v>335</v>
      </c>
      <c r="C234" s="20" t="s">
        <v>336</v>
      </c>
      <c r="D234" s="53">
        <v>0.2</v>
      </c>
      <c r="E234" s="21" t="s">
        <v>248</v>
      </c>
      <c r="F234" s="21" t="s">
        <v>248</v>
      </c>
      <c r="G234" s="21" t="s">
        <v>248</v>
      </c>
      <c r="H234" s="21" t="s">
        <v>248</v>
      </c>
      <c r="I234" s="67">
        <v>0.65</v>
      </c>
      <c r="J234" s="68">
        <v>20</v>
      </c>
      <c r="K234" s="68">
        <v>20</v>
      </c>
      <c r="L234" s="96"/>
      <c r="M234" s="118"/>
      <c r="N234" s="6" t="s">
        <v>249</v>
      </c>
      <c r="O234" s="88"/>
    </row>
    <row r="235" spans="1:15" ht="60">
      <c r="A235" s="6">
        <f t="shared" si="5"/>
        <v>56</v>
      </c>
      <c r="B235" s="52" t="s">
        <v>337</v>
      </c>
      <c r="C235" s="20" t="s">
        <v>338</v>
      </c>
      <c r="D235" s="53">
        <v>2</v>
      </c>
      <c r="E235" s="21" t="s">
        <v>248</v>
      </c>
      <c r="F235" s="21" t="s">
        <v>248</v>
      </c>
      <c r="G235" s="21" t="s">
        <v>248</v>
      </c>
      <c r="H235" s="21" t="s">
        <v>248</v>
      </c>
      <c r="I235" s="67">
        <v>0.8</v>
      </c>
      <c r="J235" s="68">
        <v>550</v>
      </c>
      <c r="K235" s="68">
        <v>550</v>
      </c>
      <c r="L235" s="96"/>
      <c r="M235" s="118"/>
      <c r="N235" s="6" t="s">
        <v>339</v>
      </c>
      <c r="O235" s="88"/>
    </row>
    <row r="236" spans="1:15" ht="30">
      <c r="A236" s="6">
        <f t="shared" si="5"/>
        <v>57</v>
      </c>
      <c r="B236" s="52" t="s">
        <v>340</v>
      </c>
      <c r="C236" s="20" t="s">
        <v>341</v>
      </c>
      <c r="D236" s="53">
        <v>1.1000000000000001</v>
      </c>
      <c r="E236" s="21" t="s">
        <v>248</v>
      </c>
      <c r="F236" s="21" t="s">
        <v>248</v>
      </c>
      <c r="G236" s="21" t="s">
        <v>248</v>
      </c>
      <c r="H236" s="21" t="s">
        <v>248</v>
      </c>
      <c r="I236" s="67">
        <v>0.95</v>
      </c>
      <c r="J236" s="68">
        <v>250</v>
      </c>
      <c r="K236" s="68">
        <v>250</v>
      </c>
      <c r="L236" s="96"/>
      <c r="M236" s="118"/>
      <c r="N236" s="6" t="s">
        <v>246</v>
      </c>
      <c r="O236" s="88"/>
    </row>
    <row r="237" spans="1:15" ht="30">
      <c r="A237" s="6">
        <f t="shared" si="5"/>
        <v>58</v>
      </c>
      <c r="B237" s="52" t="s">
        <v>342</v>
      </c>
      <c r="C237" s="20" t="s">
        <v>343</v>
      </c>
      <c r="D237" s="53">
        <v>1</v>
      </c>
      <c r="E237" s="21" t="s">
        <v>248</v>
      </c>
      <c r="F237" s="21" t="s">
        <v>248</v>
      </c>
      <c r="G237" s="21" t="s">
        <v>248</v>
      </c>
      <c r="H237" s="21" t="s">
        <v>248</v>
      </c>
      <c r="I237" s="67">
        <v>0.8</v>
      </c>
      <c r="J237" s="68">
        <v>240</v>
      </c>
      <c r="K237" s="68">
        <v>240</v>
      </c>
      <c r="L237" s="96"/>
      <c r="M237" s="118"/>
      <c r="N237" s="6" t="s">
        <v>249</v>
      </c>
      <c r="O237" s="88"/>
    </row>
    <row r="238" spans="1:15" ht="45">
      <c r="A238" s="6">
        <f t="shared" si="5"/>
        <v>59</v>
      </c>
      <c r="B238" s="52" t="s">
        <v>344</v>
      </c>
      <c r="C238" s="20" t="s">
        <v>345</v>
      </c>
      <c r="D238" s="53">
        <v>0.4</v>
      </c>
      <c r="E238" s="21" t="s">
        <v>248</v>
      </c>
      <c r="F238" s="21" t="s">
        <v>248</v>
      </c>
      <c r="G238" s="21" t="s">
        <v>248</v>
      </c>
      <c r="H238" s="21" t="s">
        <v>248</v>
      </c>
      <c r="I238" s="67">
        <v>0.7</v>
      </c>
      <c r="J238" s="68">
        <v>150</v>
      </c>
      <c r="K238" s="68">
        <v>150</v>
      </c>
      <c r="L238" s="96"/>
      <c r="M238" s="119"/>
      <c r="N238" s="6" t="s">
        <v>249</v>
      </c>
      <c r="O238" s="88"/>
    </row>
    <row r="239" spans="1:15">
      <c r="A239" s="6"/>
      <c r="B239" s="52"/>
      <c r="C239" s="20"/>
      <c r="D239" s="53"/>
      <c r="E239" s="21"/>
      <c r="F239" s="21"/>
      <c r="G239" s="21"/>
      <c r="H239" s="21"/>
      <c r="I239" s="67"/>
      <c r="J239" s="68"/>
      <c r="K239" s="68">
        <f>SUM(K180:K238)</f>
        <v>16146</v>
      </c>
      <c r="L239" s="96"/>
      <c r="M239" s="6"/>
      <c r="N239" s="6"/>
      <c r="O239" s="88"/>
    </row>
    <row r="240" spans="1:15" ht="18.75">
      <c r="A240" s="104" t="s">
        <v>391</v>
      </c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6"/>
    </row>
    <row r="241" spans="1:14">
      <c r="A241" s="37">
        <v>60</v>
      </c>
      <c r="B241" s="55" t="s">
        <v>346</v>
      </c>
      <c r="C241" s="37">
        <v>5.46</v>
      </c>
      <c r="D241" s="51">
        <f t="shared" ref="D241:D276" si="7">C241*2</f>
        <v>10.92</v>
      </c>
      <c r="E241" s="98" t="s">
        <v>347</v>
      </c>
      <c r="F241" s="69">
        <v>0.62798611111111113</v>
      </c>
      <c r="G241" s="70">
        <v>43306</v>
      </c>
      <c r="H241" s="70">
        <v>43306</v>
      </c>
      <c r="I241" s="71">
        <v>0.95</v>
      </c>
      <c r="J241" s="39"/>
      <c r="K241" s="51">
        <v>2215</v>
      </c>
      <c r="L241" s="72">
        <v>1750</v>
      </c>
      <c r="M241" s="101" t="s">
        <v>348</v>
      </c>
      <c r="N241" s="20"/>
    </row>
    <row r="242" spans="1:14" ht="45">
      <c r="A242" s="73">
        <v>61</v>
      </c>
      <c r="B242" s="52" t="s">
        <v>349</v>
      </c>
      <c r="C242" s="73">
        <v>0.5</v>
      </c>
      <c r="D242" s="51">
        <f t="shared" si="7"/>
        <v>1</v>
      </c>
      <c r="E242" s="99"/>
      <c r="F242" s="69">
        <v>0.62798611111111113</v>
      </c>
      <c r="G242" s="74" t="s">
        <v>350</v>
      </c>
      <c r="H242" s="74" t="s">
        <v>350</v>
      </c>
      <c r="I242" s="71">
        <v>1</v>
      </c>
      <c r="J242" s="39"/>
      <c r="K242" s="75">
        <v>190</v>
      </c>
      <c r="L242" s="76">
        <v>122</v>
      </c>
      <c r="M242" s="102"/>
      <c r="N242" s="20"/>
    </row>
    <row r="243" spans="1:14" ht="45">
      <c r="A243" s="37">
        <v>62</v>
      </c>
      <c r="B243" s="52" t="s">
        <v>351</v>
      </c>
      <c r="C243" s="47">
        <v>1</v>
      </c>
      <c r="D243" s="51">
        <f t="shared" si="7"/>
        <v>2</v>
      </c>
      <c r="E243" s="99"/>
      <c r="F243" s="69">
        <v>0.62798611111111113</v>
      </c>
      <c r="G243" s="77" t="s">
        <v>352</v>
      </c>
      <c r="H243" s="77" t="s">
        <v>352</v>
      </c>
      <c r="I243" s="71">
        <v>1</v>
      </c>
      <c r="J243" s="39"/>
      <c r="K243" s="75">
        <v>335</v>
      </c>
      <c r="L243" s="76">
        <v>502</v>
      </c>
      <c r="M243" s="102"/>
      <c r="N243" s="20"/>
    </row>
    <row r="244" spans="1:14">
      <c r="A244" s="73">
        <v>63</v>
      </c>
      <c r="B244" s="52" t="s">
        <v>353</v>
      </c>
      <c r="C244" s="47">
        <v>1.7</v>
      </c>
      <c r="D244" s="51">
        <f t="shared" si="7"/>
        <v>3.4</v>
      </c>
      <c r="E244" s="99"/>
      <c r="F244" s="69">
        <v>0.62798611111111113</v>
      </c>
      <c r="G244" s="70">
        <v>43306</v>
      </c>
      <c r="H244" s="70">
        <v>43306</v>
      </c>
      <c r="I244" s="71">
        <v>0.85</v>
      </c>
      <c r="J244" s="39"/>
      <c r="K244" s="75">
        <v>329</v>
      </c>
      <c r="L244" s="76">
        <v>370</v>
      </c>
      <c r="M244" s="102"/>
      <c r="N244" s="20"/>
    </row>
    <row r="245" spans="1:14" ht="30">
      <c r="A245" s="37">
        <v>64</v>
      </c>
      <c r="B245" s="52" t="s">
        <v>354</v>
      </c>
      <c r="C245" s="49">
        <v>0.45</v>
      </c>
      <c r="D245" s="51">
        <f t="shared" si="7"/>
        <v>0.9</v>
      </c>
      <c r="E245" s="99"/>
      <c r="F245" s="69">
        <v>0.62798611111111113</v>
      </c>
      <c r="G245" s="70">
        <v>43306</v>
      </c>
      <c r="H245" s="70">
        <v>43306</v>
      </c>
      <c r="I245" s="71">
        <v>0.8</v>
      </c>
      <c r="J245" s="39"/>
      <c r="K245" s="75">
        <v>31</v>
      </c>
      <c r="L245" s="76">
        <v>45</v>
      </c>
      <c r="M245" s="102"/>
      <c r="N245" s="20"/>
    </row>
    <row r="246" spans="1:14">
      <c r="A246" s="73">
        <v>65</v>
      </c>
      <c r="B246" s="35" t="s">
        <v>355</v>
      </c>
      <c r="C246" s="47">
        <v>0.8</v>
      </c>
      <c r="D246" s="47">
        <f t="shared" si="7"/>
        <v>1.6</v>
      </c>
      <c r="E246" s="99"/>
      <c r="F246" s="78">
        <v>0.62798611111111113</v>
      </c>
      <c r="G246" s="70">
        <v>43306</v>
      </c>
      <c r="H246" s="70">
        <v>43306</v>
      </c>
      <c r="I246" s="71">
        <v>1</v>
      </c>
      <c r="J246" s="39"/>
      <c r="K246" s="37">
        <v>576</v>
      </c>
      <c r="L246" s="76">
        <v>835</v>
      </c>
      <c r="M246" s="102"/>
      <c r="N246" s="20"/>
    </row>
    <row r="247" spans="1:14">
      <c r="A247" s="37">
        <v>66</v>
      </c>
      <c r="B247" s="35" t="s">
        <v>356</v>
      </c>
      <c r="C247" s="49">
        <v>1.2</v>
      </c>
      <c r="D247" s="47">
        <f t="shared" si="7"/>
        <v>2.4</v>
      </c>
      <c r="E247" s="99"/>
      <c r="F247" s="78">
        <v>0.62798611111111113</v>
      </c>
      <c r="G247" s="70">
        <v>43306</v>
      </c>
      <c r="H247" s="70">
        <v>43306</v>
      </c>
      <c r="I247" s="71">
        <v>0.89</v>
      </c>
      <c r="J247" s="39"/>
      <c r="K247" s="37">
        <f>480+81</f>
        <v>561</v>
      </c>
      <c r="L247" s="76">
        <v>496</v>
      </c>
      <c r="M247" s="102"/>
      <c r="N247" s="20"/>
    </row>
    <row r="248" spans="1:14" ht="45">
      <c r="A248" s="73">
        <v>67</v>
      </c>
      <c r="B248" s="35" t="s">
        <v>357</v>
      </c>
      <c r="C248" s="48">
        <v>1.1000000000000001</v>
      </c>
      <c r="D248" s="47">
        <f t="shared" si="7"/>
        <v>2.2000000000000002</v>
      </c>
      <c r="E248" s="99"/>
      <c r="F248" s="78">
        <v>0.62798611111111113</v>
      </c>
      <c r="G248" s="77" t="s">
        <v>352</v>
      </c>
      <c r="H248" s="77" t="s">
        <v>352</v>
      </c>
      <c r="I248" s="71">
        <v>1</v>
      </c>
      <c r="J248" s="39"/>
      <c r="K248" s="37">
        <v>432</v>
      </c>
      <c r="L248" s="72">
        <v>1338</v>
      </c>
      <c r="M248" s="102"/>
      <c r="N248" s="20"/>
    </row>
    <row r="249" spans="1:14">
      <c r="A249" s="37">
        <v>68</v>
      </c>
      <c r="B249" s="35" t="s">
        <v>358</v>
      </c>
      <c r="C249" s="51">
        <v>2.5</v>
      </c>
      <c r="D249" s="47">
        <f t="shared" si="7"/>
        <v>5</v>
      </c>
      <c r="E249" s="100"/>
      <c r="F249" s="78">
        <v>0.62798611111111113</v>
      </c>
      <c r="G249" s="70">
        <v>43306</v>
      </c>
      <c r="H249" s="70">
        <v>43306</v>
      </c>
      <c r="I249" s="71">
        <v>0.72</v>
      </c>
      <c r="J249" s="39"/>
      <c r="K249" s="37">
        <f>918+432</f>
        <v>1350</v>
      </c>
      <c r="L249" s="72">
        <v>975</v>
      </c>
      <c r="M249" s="102"/>
      <c r="N249" s="20"/>
    </row>
    <row r="250" spans="1:14">
      <c r="A250" s="73">
        <v>69</v>
      </c>
      <c r="B250" s="35" t="s">
        <v>359</v>
      </c>
      <c r="C250" s="79">
        <v>5.5</v>
      </c>
      <c r="D250" s="47">
        <f t="shared" si="7"/>
        <v>11</v>
      </c>
      <c r="E250" s="98" t="s">
        <v>151</v>
      </c>
      <c r="F250" s="69">
        <v>0.5863194444444445</v>
      </c>
      <c r="G250" s="70">
        <v>43306</v>
      </c>
      <c r="H250" s="70">
        <v>43306</v>
      </c>
      <c r="I250" s="71">
        <v>0.6</v>
      </c>
      <c r="J250" s="39"/>
      <c r="K250" s="37">
        <f>2370+270</f>
        <v>2640</v>
      </c>
      <c r="L250" s="76">
        <v>1056</v>
      </c>
      <c r="M250" s="102"/>
      <c r="N250" s="20"/>
    </row>
    <row r="251" spans="1:14" ht="30">
      <c r="A251" s="37">
        <v>70</v>
      </c>
      <c r="B251" s="35" t="s">
        <v>360</v>
      </c>
      <c r="C251" s="16">
        <v>0.3</v>
      </c>
      <c r="D251" s="48">
        <f t="shared" si="7"/>
        <v>0.6</v>
      </c>
      <c r="E251" s="99"/>
      <c r="F251" s="80">
        <v>0.5863194444444445</v>
      </c>
      <c r="G251" s="70">
        <v>43306</v>
      </c>
      <c r="H251" s="70">
        <v>43306</v>
      </c>
      <c r="I251" s="71">
        <v>0.8</v>
      </c>
      <c r="J251" s="39"/>
      <c r="K251" s="108">
        <v>2700</v>
      </c>
      <c r="L251" s="81">
        <v>70</v>
      </c>
      <c r="M251" s="102"/>
      <c r="N251" s="20"/>
    </row>
    <row r="252" spans="1:14" ht="45">
      <c r="A252" s="73">
        <v>71</v>
      </c>
      <c r="B252" s="35" t="s">
        <v>361</v>
      </c>
      <c r="C252" s="16">
        <v>0.56999999999999995</v>
      </c>
      <c r="D252" s="48">
        <f t="shared" si="7"/>
        <v>1.1399999999999999</v>
      </c>
      <c r="E252" s="99"/>
      <c r="F252" s="80">
        <v>0.5863194444444445</v>
      </c>
      <c r="G252" s="77" t="s">
        <v>352</v>
      </c>
      <c r="H252" s="77" t="s">
        <v>352</v>
      </c>
      <c r="I252" s="71">
        <v>1</v>
      </c>
      <c r="J252" s="39"/>
      <c r="K252" s="109"/>
      <c r="L252" s="81">
        <v>150</v>
      </c>
      <c r="M252" s="103"/>
      <c r="N252" s="20"/>
    </row>
    <row r="253" spans="1:14" ht="45">
      <c r="A253" s="37">
        <v>72</v>
      </c>
      <c r="B253" s="35" t="s">
        <v>362</v>
      </c>
      <c r="C253" s="16">
        <v>0.73</v>
      </c>
      <c r="D253" s="48">
        <f t="shared" si="7"/>
        <v>1.46</v>
      </c>
      <c r="E253" s="99"/>
      <c r="F253" s="80">
        <v>0.5863194444444445</v>
      </c>
      <c r="G253" s="77" t="s">
        <v>352</v>
      </c>
      <c r="H253" s="77" t="s">
        <v>352</v>
      </c>
      <c r="I253" s="71">
        <v>1</v>
      </c>
      <c r="J253" s="39"/>
      <c r="K253" s="109"/>
      <c r="L253" s="81">
        <v>230</v>
      </c>
      <c r="M253" s="101" t="s">
        <v>348</v>
      </c>
      <c r="N253" s="20"/>
    </row>
    <row r="254" spans="1:14" ht="45">
      <c r="A254" s="73">
        <v>73</v>
      </c>
      <c r="B254" s="35" t="s">
        <v>363</v>
      </c>
      <c r="C254" s="16">
        <v>0.57999999999999996</v>
      </c>
      <c r="D254" s="48">
        <f t="shared" si="7"/>
        <v>1.1599999999999999</v>
      </c>
      <c r="E254" s="99"/>
      <c r="F254" s="80">
        <v>0.5863194444444445</v>
      </c>
      <c r="G254" s="77" t="s">
        <v>352</v>
      </c>
      <c r="H254" s="77" t="s">
        <v>352</v>
      </c>
      <c r="I254" s="71">
        <v>1</v>
      </c>
      <c r="J254" s="39"/>
      <c r="K254" s="109"/>
      <c r="L254" s="81">
        <v>160</v>
      </c>
      <c r="M254" s="102"/>
      <c r="N254" s="20"/>
    </row>
    <row r="255" spans="1:14" ht="45">
      <c r="A255" s="37">
        <v>74</v>
      </c>
      <c r="B255" s="35" t="s">
        <v>364</v>
      </c>
      <c r="C255" s="16">
        <v>0.34</v>
      </c>
      <c r="D255" s="48">
        <f t="shared" si="7"/>
        <v>0.68</v>
      </c>
      <c r="E255" s="99"/>
      <c r="F255" s="80">
        <v>0.5863194444444445</v>
      </c>
      <c r="G255" s="77" t="s">
        <v>365</v>
      </c>
      <c r="H255" s="77" t="s">
        <v>365</v>
      </c>
      <c r="I255" s="71">
        <v>1</v>
      </c>
      <c r="J255" s="39"/>
      <c r="K255" s="109"/>
      <c r="L255" s="81">
        <v>42</v>
      </c>
      <c r="M255" s="102"/>
      <c r="N255" s="20"/>
    </row>
    <row r="256" spans="1:14">
      <c r="A256" s="73">
        <v>75</v>
      </c>
      <c r="B256" s="35" t="s">
        <v>366</v>
      </c>
      <c r="C256" s="16">
        <v>2.65</v>
      </c>
      <c r="D256" s="48">
        <f t="shared" si="7"/>
        <v>5.3</v>
      </c>
      <c r="E256" s="99"/>
      <c r="F256" s="80">
        <v>0.5863194444444445</v>
      </c>
      <c r="G256" s="70">
        <v>43306</v>
      </c>
      <c r="H256" s="70">
        <v>43306</v>
      </c>
      <c r="I256" s="71">
        <v>0.65</v>
      </c>
      <c r="J256" s="39"/>
      <c r="K256" s="109"/>
      <c r="L256" s="81">
        <v>195</v>
      </c>
      <c r="M256" s="102"/>
      <c r="N256" s="20"/>
    </row>
    <row r="257" spans="1:14">
      <c r="A257" s="37">
        <v>76</v>
      </c>
      <c r="B257" s="35" t="s">
        <v>367</v>
      </c>
      <c r="C257" s="16">
        <v>2.4</v>
      </c>
      <c r="D257" s="48">
        <f t="shared" si="7"/>
        <v>4.8</v>
      </c>
      <c r="E257" s="99"/>
      <c r="F257" s="80">
        <v>0.5863194444444445</v>
      </c>
      <c r="G257" s="70">
        <v>43306</v>
      </c>
      <c r="H257" s="70">
        <v>43306</v>
      </c>
      <c r="I257" s="71">
        <v>0.75</v>
      </c>
      <c r="J257" s="39"/>
      <c r="K257" s="109"/>
      <c r="L257" s="81">
        <v>170</v>
      </c>
      <c r="M257" s="102"/>
      <c r="N257" s="20"/>
    </row>
    <row r="258" spans="1:14" ht="45">
      <c r="A258" s="73">
        <v>77</v>
      </c>
      <c r="B258" s="35" t="s">
        <v>368</v>
      </c>
      <c r="C258" s="16">
        <v>0.27</v>
      </c>
      <c r="D258" s="48">
        <f t="shared" si="7"/>
        <v>0.54</v>
      </c>
      <c r="E258" s="99"/>
      <c r="F258" s="80">
        <v>0.5863194444444445</v>
      </c>
      <c r="G258" s="74" t="s">
        <v>369</v>
      </c>
      <c r="H258" s="74" t="s">
        <v>369</v>
      </c>
      <c r="I258" s="71">
        <v>1</v>
      </c>
      <c r="J258" s="39"/>
      <c r="K258" s="109"/>
      <c r="L258" s="81">
        <v>65</v>
      </c>
      <c r="M258" s="102"/>
      <c r="N258" s="20"/>
    </row>
    <row r="259" spans="1:14" ht="45">
      <c r="A259" s="37">
        <v>78</v>
      </c>
      <c r="B259" s="35" t="s">
        <v>370</v>
      </c>
      <c r="C259" s="16">
        <v>0.57999999999999996</v>
      </c>
      <c r="D259" s="48">
        <f t="shared" si="7"/>
        <v>1.1599999999999999</v>
      </c>
      <c r="E259" s="99"/>
      <c r="F259" s="80">
        <v>0.5863194444444445</v>
      </c>
      <c r="G259" s="74" t="s">
        <v>369</v>
      </c>
      <c r="H259" s="74" t="s">
        <v>369</v>
      </c>
      <c r="I259" s="71">
        <v>1</v>
      </c>
      <c r="J259" s="39"/>
      <c r="K259" s="109"/>
      <c r="L259" s="81">
        <v>110</v>
      </c>
      <c r="M259" s="102"/>
      <c r="N259" s="20"/>
    </row>
    <row r="260" spans="1:14">
      <c r="A260" s="73">
        <v>79</v>
      </c>
      <c r="B260" s="35" t="s">
        <v>69</v>
      </c>
      <c r="C260" s="16">
        <v>2.1</v>
      </c>
      <c r="D260" s="48">
        <f t="shared" si="7"/>
        <v>4.2</v>
      </c>
      <c r="E260" s="99"/>
      <c r="F260" s="80">
        <v>0.5863194444444445</v>
      </c>
      <c r="G260" s="70">
        <v>43306</v>
      </c>
      <c r="H260" s="70">
        <v>43306</v>
      </c>
      <c r="I260" s="71">
        <v>0.95</v>
      </c>
      <c r="J260" s="39"/>
      <c r="K260" s="109"/>
      <c r="L260" s="81">
        <v>335</v>
      </c>
      <c r="M260" s="102"/>
      <c r="N260" s="20"/>
    </row>
    <row r="261" spans="1:14" ht="30">
      <c r="A261" s="37">
        <v>80</v>
      </c>
      <c r="B261" s="35" t="s">
        <v>371</v>
      </c>
      <c r="C261" s="20">
        <v>0.37</v>
      </c>
      <c r="D261" s="48">
        <f t="shared" si="7"/>
        <v>0.74</v>
      </c>
      <c r="E261" s="99"/>
      <c r="F261" s="80">
        <v>0.5863194444444445</v>
      </c>
      <c r="G261" s="70">
        <v>43306</v>
      </c>
      <c r="H261" s="70">
        <v>43306</v>
      </c>
      <c r="I261" s="71">
        <v>0.75</v>
      </c>
      <c r="J261" s="39"/>
      <c r="K261" s="109"/>
      <c r="L261" s="81">
        <v>35</v>
      </c>
      <c r="M261" s="102"/>
      <c r="N261" s="20"/>
    </row>
    <row r="262" spans="1:14">
      <c r="A262" s="73">
        <v>81</v>
      </c>
      <c r="B262" s="35" t="s">
        <v>372</v>
      </c>
      <c r="C262" s="20">
        <v>3.1</v>
      </c>
      <c r="D262" s="48">
        <f t="shared" si="7"/>
        <v>6.2</v>
      </c>
      <c r="E262" s="99"/>
      <c r="F262" s="80">
        <v>0.5863194444444445</v>
      </c>
      <c r="G262" s="70">
        <v>43306</v>
      </c>
      <c r="H262" s="70">
        <v>43306</v>
      </c>
      <c r="I262" s="71">
        <v>0.85</v>
      </c>
      <c r="J262" s="39"/>
      <c r="K262" s="109"/>
      <c r="L262" s="81">
        <v>250</v>
      </c>
      <c r="M262" s="102"/>
      <c r="N262" s="20"/>
    </row>
    <row r="263" spans="1:14" ht="45">
      <c r="A263" s="37">
        <v>82</v>
      </c>
      <c r="B263" s="35" t="s">
        <v>373</v>
      </c>
      <c r="C263" s="20">
        <v>0.75</v>
      </c>
      <c r="D263" s="48">
        <f t="shared" si="7"/>
        <v>1.5</v>
      </c>
      <c r="E263" s="99"/>
      <c r="F263" s="80">
        <v>0.5863194444444445</v>
      </c>
      <c r="G263" s="74" t="s">
        <v>369</v>
      </c>
      <c r="H263" s="74" t="s">
        <v>369</v>
      </c>
      <c r="I263" s="71">
        <v>1</v>
      </c>
      <c r="J263" s="39"/>
      <c r="K263" s="109"/>
      <c r="L263" s="81">
        <v>370</v>
      </c>
      <c r="M263" s="102"/>
      <c r="N263" s="20"/>
    </row>
    <row r="264" spans="1:14">
      <c r="A264" s="73">
        <v>83</v>
      </c>
      <c r="B264" s="35" t="s">
        <v>374</v>
      </c>
      <c r="C264" s="20">
        <v>0.69199999999999995</v>
      </c>
      <c r="D264" s="48">
        <f t="shared" si="7"/>
        <v>1.3839999999999999</v>
      </c>
      <c r="E264" s="99"/>
      <c r="F264" s="80">
        <v>0.5863194444444445</v>
      </c>
      <c r="G264" s="70">
        <v>43306</v>
      </c>
      <c r="H264" s="70">
        <v>43306</v>
      </c>
      <c r="I264" s="71">
        <v>0.65</v>
      </c>
      <c r="J264" s="39"/>
      <c r="K264" s="109"/>
      <c r="L264" s="81">
        <v>160</v>
      </c>
      <c r="M264" s="102"/>
      <c r="N264" s="20"/>
    </row>
    <row r="265" spans="1:14" ht="30">
      <c r="A265" s="37">
        <v>84</v>
      </c>
      <c r="B265" s="35" t="s">
        <v>375</v>
      </c>
      <c r="C265" s="82">
        <v>0.3</v>
      </c>
      <c r="D265" s="48">
        <f t="shared" si="7"/>
        <v>0.6</v>
      </c>
      <c r="E265" s="99"/>
      <c r="F265" s="80">
        <v>0.5863194444444445</v>
      </c>
      <c r="G265" s="70">
        <v>43306</v>
      </c>
      <c r="H265" s="70">
        <v>43306</v>
      </c>
      <c r="I265" s="71">
        <v>0.8</v>
      </c>
      <c r="J265" s="39"/>
      <c r="K265" s="109"/>
      <c r="L265" s="81">
        <v>40</v>
      </c>
      <c r="M265" s="102"/>
      <c r="N265" s="20"/>
    </row>
    <row r="266" spans="1:14">
      <c r="A266" s="73">
        <v>85</v>
      </c>
      <c r="B266" s="35" t="s">
        <v>376</v>
      </c>
      <c r="C266" s="82">
        <v>1.3</v>
      </c>
      <c r="D266" s="48">
        <f t="shared" si="7"/>
        <v>2.6</v>
      </c>
      <c r="E266" s="100"/>
      <c r="F266" s="80">
        <v>0.5863194444444445</v>
      </c>
      <c r="G266" s="70">
        <v>43306</v>
      </c>
      <c r="H266" s="70">
        <v>43306</v>
      </c>
      <c r="I266" s="71">
        <v>0.8</v>
      </c>
      <c r="J266" s="39"/>
      <c r="K266" s="110"/>
      <c r="L266" s="81">
        <v>35</v>
      </c>
      <c r="M266" s="102"/>
      <c r="N266" s="20"/>
    </row>
    <row r="267" spans="1:14">
      <c r="A267" s="37">
        <v>86</v>
      </c>
      <c r="B267" s="35" t="s">
        <v>377</v>
      </c>
      <c r="C267" s="16">
        <v>5.25</v>
      </c>
      <c r="D267" s="48">
        <f t="shared" si="7"/>
        <v>10.5</v>
      </c>
      <c r="E267" s="98" t="s">
        <v>347</v>
      </c>
      <c r="F267" s="80">
        <v>0.62798611111111113</v>
      </c>
      <c r="G267" s="70">
        <v>43306</v>
      </c>
      <c r="H267" s="70">
        <v>43306</v>
      </c>
      <c r="I267" s="71">
        <v>0.85</v>
      </c>
      <c r="J267" s="39"/>
      <c r="K267" s="83">
        <v>2893</v>
      </c>
      <c r="L267" s="81">
        <v>1660</v>
      </c>
      <c r="M267" s="102"/>
      <c r="N267" s="20"/>
    </row>
    <row r="268" spans="1:14">
      <c r="A268" s="73">
        <v>87</v>
      </c>
      <c r="B268" s="35" t="s">
        <v>104</v>
      </c>
      <c r="C268" s="16">
        <v>3.75</v>
      </c>
      <c r="D268" s="48">
        <f t="shared" si="7"/>
        <v>7.5</v>
      </c>
      <c r="E268" s="99"/>
      <c r="F268" s="80">
        <v>0.5863194444444445</v>
      </c>
      <c r="G268" s="70">
        <v>43306</v>
      </c>
      <c r="H268" s="70">
        <v>43306</v>
      </c>
      <c r="I268" s="71">
        <v>0.95</v>
      </c>
      <c r="J268" s="39"/>
      <c r="K268" s="83">
        <v>2294</v>
      </c>
      <c r="L268" s="81">
        <v>1560</v>
      </c>
      <c r="M268" s="102"/>
      <c r="N268" s="20"/>
    </row>
    <row r="269" spans="1:14" ht="45">
      <c r="A269" s="37">
        <v>88</v>
      </c>
      <c r="B269" s="35" t="s">
        <v>378</v>
      </c>
      <c r="C269" s="16">
        <v>0.43</v>
      </c>
      <c r="D269" s="48">
        <f t="shared" si="7"/>
        <v>0.86</v>
      </c>
      <c r="E269" s="99"/>
      <c r="F269" s="80">
        <v>0.5863194444444445</v>
      </c>
      <c r="G269" s="74" t="s">
        <v>379</v>
      </c>
      <c r="H269" s="74" t="s">
        <v>379</v>
      </c>
      <c r="I269" s="71">
        <v>1</v>
      </c>
      <c r="J269" s="39"/>
      <c r="K269" s="83">
        <v>277</v>
      </c>
      <c r="L269" s="81">
        <v>470</v>
      </c>
      <c r="M269" s="102"/>
      <c r="N269" s="20"/>
    </row>
    <row r="270" spans="1:14" ht="45">
      <c r="A270" s="73">
        <v>89</v>
      </c>
      <c r="B270" s="35" t="s">
        <v>380</v>
      </c>
      <c r="C270" s="16">
        <v>0.64</v>
      </c>
      <c r="D270" s="48">
        <f t="shared" si="7"/>
        <v>1.28</v>
      </c>
      <c r="E270" s="99"/>
      <c r="F270" s="80">
        <v>0.5863194444444445</v>
      </c>
      <c r="G270" s="74" t="s">
        <v>379</v>
      </c>
      <c r="H270" s="74" t="s">
        <v>379</v>
      </c>
      <c r="I270" s="71">
        <v>1</v>
      </c>
      <c r="J270" s="39"/>
      <c r="K270" s="83">
        <v>225</v>
      </c>
      <c r="L270" s="81">
        <v>250</v>
      </c>
      <c r="M270" s="102"/>
      <c r="N270" s="20"/>
    </row>
    <row r="271" spans="1:14" ht="45">
      <c r="A271" s="37">
        <v>90</v>
      </c>
      <c r="B271" s="35" t="s">
        <v>381</v>
      </c>
      <c r="C271" s="16">
        <v>0.6</v>
      </c>
      <c r="D271" s="48">
        <f t="shared" si="7"/>
        <v>1.2</v>
      </c>
      <c r="E271" s="100"/>
      <c r="F271" s="80">
        <v>0.62798611111111113</v>
      </c>
      <c r="G271" s="74" t="s">
        <v>382</v>
      </c>
      <c r="H271" s="74" t="s">
        <v>382</v>
      </c>
      <c r="I271" s="71">
        <v>1</v>
      </c>
      <c r="J271" s="39"/>
      <c r="K271" s="83">
        <v>287</v>
      </c>
      <c r="L271" s="81">
        <v>280</v>
      </c>
      <c r="M271" s="103"/>
      <c r="N271" s="20"/>
    </row>
    <row r="272" spans="1:14">
      <c r="A272" s="73">
        <v>91</v>
      </c>
      <c r="B272" s="84" t="s">
        <v>383</v>
      </c>
      <c r="C272" s="37">
        <v>2.7</v>
      </c>
      <c r="D272" s="51">
        <f t="shared" si="7"/>
        <v>5.4</v>
      </c>
      <c r="E272" s="98" t="s">
        <v>151</v>
      </c>
      <c r="F272" s="80">
        <v>0.5863194444444445</v>
      </c>
      <c r="G272" s="70">
        <v>43306</v>
      </c>
      <c r="H272" s="70">
        <v>43306</v>
      </c>
      <c r="I272" s="71">
        <v>0.85</v>
      </c>
      <c r="J272" s="39"/>
      <c r="K272" s="20">
        <v>1090</v>
      </c>
      <c r="L272" s="81">
        <v>348</v>
      </c>
      <c r="M272" s="101" t="s">
        <v>348</v>
      </c>
      <c r="N272" s="20"/>
    </row>
    <row r="273" spans="1:14" ht="45">
      <c r="A273" s="37">
        <v>92</v>
      </c>
      <c r="B273" s="26" t="s">
        <v>384</v>
      </c>
      <c r="C273" s="20">
        <v>1.8</v>
      </c>
      <c r="D273" s="51">
        <f t="shared" si="7"/>
        <v>3.6</v>
      </c>
      <c r="E273" s="99"/>
      <c r="F273" s="80">
        <v>0.5863194444444445</v>
      </c>
      <c r="G273" s="74" t="s">
        <v>350</v>
      </c>
      <c r="H273" s="74" t="s">
        <v>350</v>
      </c>
      <c r="I273" s="71">
        <v>1</v>
      </c>
      <c r="J273" s="39"/>
      <c r="K273" s="20">
        <v>582</v>
      </c>
      <c r="L273" s="81">
        <v>160</v>
      </c>
      <c r="M273" s="102"/>
      <c r="N273" s="20"/>
    </row>
    <row r="274" spans="1:14">
      <c r="A274" s="73">
        <v>93</v>
      </c>
      <c r="B274" s="26" t="s">
        <v>69</v>
      </c>
      <c r="C274" s="16">
        <v>3.2</v>
      </c>
      <c r="D274" s="51">
        <f t="shared" si="7"/>
        <v>6.4</v>
      </c>
      <c r="E274" s="99"/>
      <c r="F274" s="80">
        <v>0.5863194444444445</v>
      </c>
      <c r="G274" s="70">
        <v>43306</v>
      </c>
      <c r="H274" s="70">
        <v>43306</v>
      </c>
      <c r="I274" s="71">
        <v>0.8</v>
      </c>
      <c r="J274" s="39"/>
      <c r="K274" s="20">
        <v>758</v>
      </c>
      <c r="L274" s="81">
        <v>230</v>
      </c>
      <c r="M274" s="102"/>
      <c r="N274" s="20"/>
    </row>
    <row r="275" spans="1:14" ht="45">
      <c r="A275" s="37">
        <v>94</v>
      </c>
      <c r="B275" s="26" t="s">
        <v>385</v>
      </c>
      <c r="C275" s="20">
        <v>1.7</v>
      </c>
      <c r="D275" s="51">
        <f t="shared" si="7"/>
        <v>3.4</v>
      </c>
      <c r="E275" s="99"/>
      <c r="F275" s="80">
        <v>0.5863194444444445</v>
      </c>
      <c r="G275" s="74" t="s">
        <v>350</v>
      </c>
      <c r="H275" s="74" t="s">
        <v>350</v>
      </c>
      <c r="I275" s="71">
        <v>1</v>
      </c>
      <c r="J275" s="39"/>
      <c r="K275" s="20">
        <v>467</v>
      </c>
      <c r="L275" s="81">
        <v>285</v>
      </c>
      <c r="M275" s="102"/>
      <c r="N275" s="20"/>
    </row>
    <row r="276" spans="1:14" ht="45">
      <c r="A276" s="73">
        <v>95</v>
      </c>
      <c r="B276" s="26" t="s">
        <v>386</v>
      </c>
      <c r="C276" s="20">
        <v>1.5</v>
      </c>
      <c r="D276" s="51">
        <f t="shared" si="7"/>
        <v>3</v>
      </c>
      <c r="E276" s="100"/>
      <c r="F276" s="80">
        <v>0.5863194444444445</v>
      </c>
      <c r="G276" s="74" t="s">
        <v>350</v>
      </c>
      <c r="H276" s="74" t="s">
        <v>350</v>
      </c>
      <c r="I276" s="71">
        <v>1</v>
      </c>
      <c r="J276" s="39"/>
      <c r="K276" s="20">
        <v>624</v>
      </c>
      <c r="L276" s="81">
        <v>170</v>
      </c>
      <c r="M276" s="103"/>
      <c r="N276" s="20"/>
    </row>
    <row r="277" spans="1:14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97">
        <f>SUM(K241:K276)</f>
        <v>20856</v>
      </c>
      <c r="L277" s="81">
        <f>SUM(L241:L276)</f>
        <v>15319</v>
      </c>
      <c r="M277" s="39"/>
      <c r="N277" s="39"/>
    </row>
    <row r="278" spans="1:14">
      <c r="M278" s="10"/>
      <c r="N278"/>
    </row>
  </sheetData>
  <mergeCells count="123">
    <mergeCell ref="N8:N12"/>
    <mergeCell ref="E17:E29"/>
    <mergeCell ref="N25:N29"/>
    <mergeCell ref="N13:N24"/>
    <mergeCell ref="E30:E51"/>
    <mergeCell ref="M30:M57"/>
    <mergeCell ref="N30:N57"/>
    <mergeCell ref="I37:I40"/>
    <mergeCell ref="E52:E53"/>
    <mergeCell ref="E54:E57"/>
    <mergeCell ref="A3:N3"/>
    <mergeCell ref="A1:N1"/>
    <mergeCell ref="A2:N2"/>
    <mergeCell ref="K60:K68"/>
    <mergeCell ref="M77:M85"/>
    <mergeCell ref="E77:E78"/>
    <mergeCell ref="L77:L80"/>
    <mergeCell ref="K77:K85"/>
    <mergeCell ref="L81:L85"/>
    <mergeCell ref="E83:E85"/>
    <mergeCell ref="E81:E82"/>
    <mergeCell ref="E79:E80"/>
    <mergeCell ref="L73:L76"/>
    <mergeCell ref="L71:L72"/>
    <mergeCell ref="E60:E70"/>
    <mergeCell ref="A6:N6"/>
    <mergeCell ref="M60:M72"/>
    <mergeCell ref="E73:E76"/>
    <mergeCell ref="E71:E72"/>
    <mergeCell ref="L60:L70"/>
    <mergeCell ref="M73:M76"/>
    <mergeCell ref="A7:N7"/>
    <mergeCell ref="E8:E16"/>
    <mergeCell ref="M8:M29"/>
    <mergeCell ref="M99:M101"/>
    <mergeCell ref="E101:E102"/>
    <mergeCell ref="F101:F102"/>
    <mergeCell ref="G101:G102"/>
    <mergeCell ref="F106:F108"/>
    <mergeCell ref="M106:M108"/>
    <mergeCell ref="H101:H102"/>
    <mergeCell ref="K69:K76"/>
    <mergeCell ref="A86:N86"/>
    <mergeCell ref="A88:A89"/>
    <mergeCell ref="B88:B89"/>
    <mergeCell ref="C88:C89"/>
    <mergeCell ref="D88:D89"/>
    <mergeCell ref="M88:M98"/>
    <mergeCell ref="G89:G90"/>
    <mergeCell ref="E92:E97"/>
    <mergeCell ref="F92:F97"/>
    <mergeCell ref="G92:G97"/>
    <mergeCell ref="H89:H90"/>
    <mergeCell ref="H92:H97"/>
    <mergeCell ref="M109:M118"/>
    <mergeCell ref="E119:E125"/>
    <mergeCell ref="F119:F125"/>
    <mergeCell ref="G119:G125"/>
    <mergeCell ref="M119:M125"/>
    <mergeCell ref="H109:H118"/>
    <mergeCell ref="H119:H125"/>
    <mergeCell ref="E109:E118"/>
    <mergeCell ref="F109:F118"/>
    <mergeCell ref="G109:G118"/>
    <mergeCell ref="E135:E146"/>
    <mergeCell ref="F135:F146"/>
    <mergeCell ref="G135:G146"/>
    <mergeCell ref="M135:M146"/>
    <mergeCell ref="H135:H146"/>
    <mergeCell ref="A134:N134"/>
    <mergeCell ref="M126:M127"/>
    <mergeCell ref="E128:E132"/>
    <mergeCell ref="F128:F132"/>
    <mergeCell ref="G128:G132"/>
    <mergeCell ref="M128:M132"/>
    <mergeCell ref="H126:H127"/>
    <mergeCell ref="H128:H132"/>
    <mergeCell ref="E126:E127"/>
    <mergeCell ref="F126:F127"/>
    <mergeCell ref="G126:G127"/>
    <mergeCell ref="E156:E170"/>
    <mergeCell ref="F156:F170"/>
    <mergeCell ref="G156:G170"/>
    <mergeCell ref="M156:M170"/>
    <mergeCell ref="H156:H170"/>
    <mergeCell ref="E147:E155"/>
    <mergeCell ref="F147:F155"/>
    <mergeCell ref="G147:G155"/>
    <mergeCell ref="M147:M155"/>
    <mergeCell ref="H147:H155"/>
    <mergeCell ref="F171:F173"/>
    <mergeCell ref="G171:G173"/>
    <mergeCell ref="M171:M173"/>
    <mergeCell ref="E174:E176"/>
    <mergeCell ref="F174:F176"/>
    <mergeCell ref="G174:G176"/>
    <mergeCell ref="M174:M176"/>
    <mergeCell ref="H171:H173"/>
    <mergeCell ref="H174:H176"/>
    <mergeCell ref="E250:E266"/>
    <mergeCell ref="E267:E271"/>
    <mergeCell ref="E272:E276"/>
    <mergeCell ref="M272:M276"/>
    <mergeCell ref="M253:M271"/>
    <mergeCell ref="A87:N87"/>
    <mergeCell ref="A59:N59"/>
    <mergeCell ref="A178:N178"/>
    <mergeCell ref="A179:N179"/>
    <mergeCell ref="K251:K266"/>
    <mergeCell ref="K156:K170"/>
    <mergeCell ref="K148:K155"/>
    <mergeCell ref="K109:K118"/>
    <mergeCell ref="L109:L118"/>
    <mergeCell ref="M180:M188"/>
    <mergeCell ref="M189:M199"/>
    <mergeCell ref="M200:M210"/>
    <mergeCell ref="M211:M230"/>
    <mergeCell ref="M231:M238"/>
    <mergeCell ref="M241:M252"/>
    <mergeCell ref="E241:E249"/>
    <mergeCell ref="L88:L89"/>
    <mergeCell ref="A240:N240"/>
    <mergeCell ref="E171:E173"/>
  </mergeCells>
  <hyperlinks>
    <hyperlink ref="B78" r:id="rId1" display="../../../Home/RoadCSR%3fRid=1175"/>
    <hyperlink ref="B79" r:id="rId2" display="../../../Home/RoadCSR%3fRid=1176"/>
    <hyperlink ref="B80" r:id="rId3" display="..\..\..\Home\RoadCSR?Rid=1173"/>
    <hyperlink ref="B81" r:id="rId4" display="../../../Home/RoadCSR%3fRid=1172"/>
    <hyperlink ref="B82" r:id="rId5" display="../../../Home/RoadCSR%3fRid=1168"/>
    <hyperlink ref="B83" r:id="rId6" display="../../../Home/RoadCSR%3fRid=1171"/>
    <hyperlink ref="B84" r:id="rId7" display="../../../Home/RoadCSR%3fRid=1170"/>
    <hyperlink ref="B85" r:id="rId8" display="../../../Home/RoadCSR%3fRid=1169"/>
    <hyperlink ref="B60" r:id="rId9" display="../../../Home/RoadCSR%3fRid=1219"/>
    <hyperlink ref="B62" r:id="rId10" display="../../../Home/RoadCSR%3fRid=1223"/>
    <hyperlink ref="B63" r:id="rId11" display="../../../Home/RoadCSR%3fRid=1221"/>
    <hyperlink ref="B64" r:id="rId12" display="..\..\..\Home\RoadCSR?Rid=1216"/>
    <hyperlink ref="B65" r:id="rId13" display="../../../Home/RoadCSR%3fRid=1218"/>
    <hyperlink ref="B66" r:id="rId14" display="../../../Home/RoadCSR%3fRid=1217"/>
    <hyperlink ref="B67" r:id="rId15" display="../../../Home/RoadCSR%3fRid=1224"/>
    <hyperlink ref="B68" r:id="rId16" display="../../../Home/RoadCSR%3fRid=1222"/>
    <hyperlink ref="B69" r:id="rId17" display="../../../Home/RoadCSR%3fRid=1226"/>
    <hyperlink ref="B61" r:id="rId18" display="../../../Home/RoadCSR%3fRid=1155"/>
    <hyperlink ref="B74" r:id="rId19" display="../../../Home/RoadCSR%3fRid=1228"/>
  </hyperlinks>
  <pageMargins left="0.19685039370078741" right="0.15748031496062992" top="0.39370078740157483" bottom="0.43307086614173229" header="0.31496062992125984" footer="0.31496062992125984"/>
  <pageSetup paperSize="9" scale="75" orientation="landscape" verticalDpi="0" r:id="rId20"/>
  <rowBreaks count="1" manualBreakCount="1">
    <brk id="239" max="16383" man="1"/>
  </rowBreaks>
  <drawing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Madaan</dc:creator>
  <cp:lastModifiedBy>AJAY CHAHAL</cp:lastModifiedBy>
  <cp:lastPrinted>2018-08-01T07:51:02Z</cp:lastPrinted>
  <dcterms:created xsi:type="dcterms:W3CDTF">2018-04-09T08:17:14Z</dcterms:created>
  <dcterms:modified xsi:type="dcterms:W3CDTF">2018-08-01T07:52:02Z</dcterms:modified>
</cp:coreProperties>
</file>