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20730" windowHeight="9435"/>
  </bookViews>
  <sheets>
    <sheet name="South Zone " sheetId="10" r:id="rId1"/>
  </sheets>
  <definedNames>
    <definedName name="_xlnm._FilterDatabase" localSheetId="0" hidden="1">'South Zone '!$G$1:$G$104</definedName>
    <definedName name="_xlnm.Print_Area" localSheetId="0">'South Zone '!$A$1:$J$265</definedName>
    <definedName name="_xlnm.Print_Titles" localSheetId="0">'South Zone '!$7:$8</definedName>
  </definedNames>
  <calcPr calcId="124519"/>
</workbook>
</file>

<file path=xl/calcChain.xml><?xml version="1.0" encoding="utf-8"?>
<calcChain xmlns="http://schemas.openxmlformats.org/spreadsheetml/2006/main">
  <c r="I104" i="10"/>
  <c r="I102"/>
  <c r="I101"/>
  <c r="I99"/>
  <c r="I98"/>
  <c r="I97"/>
  <c r="I95"/>
  <c r="I93"/>
  <c r="I91"/>
  <c r="I88"/>
  <c r="I87"/>
  <c r="I86"/>
  <c r="I85"/>
  <c r="I84"/>
  <c r="I83"/>
  <c r="I82"/>
  <c r="I81"/>
  <c r="I80"/>
  <c r="I79"/>
  <c r="I78"/>
  <c r="I73"/>
  <c r="I72"/>
  <c r="I71"/>
  <c r="I69"/>
</calcChain>
</file>

<file path=xl/sharedStrings.xml><?xml version="1.0" encoding="utf-8"?>
<sst xmlns="http://schemas.openxmlformats.org/spreadsheetml/2006/main" count="836" uniqueCount="397">
  <si>
    <t>PWD Desilting Report (Preparedness for Monsoon)</t>
  </si>
  <si>
    <t xml:space="preserve">Sl. No. </t>
  </si>
  <si>
    <t>EE in charge /
Mobile No.</t>
  </si>
  <si>
    <t xml:space="preserve">Contractor </t>
  </si>
  <si>
    <t xml:space="preserve">Date of Start of De-silting
</t>
  </si>
  <si>
    <t>Date of completion  
(Ist Cycle)</t>
  </si>
  <si>
    <t xml:space="preserve">Length of Road 
(Km) </t>
  </si>
  <si>
    <t>Estimate Qty. of silt 
(cum)</t>
  </si>
  <si>
    <t>Qty. of silt lifted and disposed off
(cum)</t>
  </si>
  <si>
    <t>SA Road</t>
  </si>
  <si>
    <t>Sh. Suresh</t>
  </si>
  <si>
    <t>27.03.2017</t>
  </si>
  <si>
    <t>15.06.2017</t>
  </si>
  <si>
    <t>Maharaja Agarsen Marg</t>
  </si>
  <si>
    <t>Baba Fateh Singh Marg</t>
  </si>
  <si>
    <t>Hans Raj Sethi Marg</t>
  </si>
  <si>
    <t>A Block Double Storey (EPDP to Hans Raj Sethi Marg)</t>
  </si>
  <si>
    <t>Jaitpur Road</t>
  </si>
  <si>
    <t>Sh. Naresh Kumar</t>
  </si>
  <si>
    <t>04.12.2016</t>
  </si>
  <si>
    <t>-</t>
  </si>
  <si>
    <t>Jaitpur Road -Meethapur Chowk to Gurudwara</t>
  </si>
  <si>
    <t>Higher Secondary School Meethapur</t>
  </si>
  <si>
    <t>Maharaja Agarsen marg</t>
  </si>
  <si>
    <t>M/s R.N. Construction Co</t>
  </si>
  <si>
    <t>30.03.2017</t>
  </si>
  <si>
    <t>Madanpur Khadar Road</t>
  </si>
  <si>
    <t>Sarita Vihar Road</t>
  </si>
  <si>
    <t>Road No. 13 A</t>
  </si>
  <si>
    <t>Mathura Road</t>
  </si>
  <si>
    <t>Lala Lajpat Rai Marg to Raja Dheer Sen Marg</t>
  </si>
  <si>
    <t xml:space="preserve">M/s Gaurav Construction Co. </t>
  </si>
  <si>
    <t>Guru Nanak Market to lala Lajpat Rai Marg</t>
  </si>
  <si>
    <t>Nandi Vithi  Marg</t>
  </si>
  <si>
    <t>Link Road</t>
  </si>
  <si>
    <t>Road from BRT to Hans Raj Gupta Marg</t>
  </si>
  <si>
    <t>Hans Raj Gupta Marg</t>
  </si>
  <si>
    <t xml:space="preserve">Lala Lajpat Rai Marg </t>
  </si>
  <si>
    <t>Guru Harkishan Public School to Nehru Place</t>
  </si>
  <si>
    <t>R Block GK-1 signal to Outer Ring Road</t>
  </si>
  <si>
    <t>Outer Ring Road</t>
  </si>
  <si>
    <t>Road from Vipin Chander Pal Marg to Police Station CR Park</t>
  </si>
  <si>
    <t>Savitri Cinema Road</t>
  </si>
  <si>
    <t>Surya Sen Marg</t>
  </si>
  <si>
    <t>MB Road</t>
  </si>
  <si>
    <t>M/s Buland Construction</t>
  </si>
  <si>
    <t>Guru Ravi Dass Marg</t>
  </si>
  <si>
    <t>DDA Market Road</t>
  </si>
  <si>
    <t>KPS Road</t>
  </si>
  <si>
    <t>Suraj Kund Road</t>
  </si>
  <si>
    <t>Road No13</t>
  </si>
  <si>
    <t>EPDP Road</t>
  </si>
  <si>
    <t>10.04.2017</t>
  </si>
  <si>
    <t>Gurudwara Road GK-II</t>
  </si>
  <si>
    <t>Vipin Chander Pal Marg</t>
  </si>
  <si>
    <t>M/s TripurariPrasad Singh</t>
  </si>
  <si>
    <t>C.V. Raman Marg</t>
  </si>
  <si>
    <t>M.P. Road</t>
  </si>
  <si>
    <t>Gurudwara Road</t>
  </si>
  <si>
    <t>MMA Road</t>
  </si>
  <si>
    <t>Sukhdev Vihar</t>
  </si>
  <si>
    <t>Mata Mandir Road</t>
  </si>
  <si>
    <t>Ring Road from AIIMS to Bhairon Road 'T' Point</t>
  </si>
  <si>
    <t>M/s Tripiurari Prasad Singh</t>
  </si>
  <si>
    <t>Feroz Gandhi Road, Lajpat Nagar</t>
  </si>
  <si>
    <t>Vir Savarkar Marg, Lajpat Nagar</t>
  </si>
  <si>
    <t>Shiv Mandir Marg from Zonal Office to Ring Road</t>
  </si>
  <si>
    <t>Bhisma Pitamah Road</t>
  </si>
  <si>
    <t>Road from B.P.Marg to Round about Defence Colony</t>
  </si>
  <si>
    <t>Josef Brass Titoo Marg (B.R.T.) (Lajpat Nagar Metro Station to Ambedkar Nagar)</t>
  </si>
  <si>
    <t>2nd Entry (Sarai Kale Khan Red Light to Nizamuddin Railway Station)</t>
  </si>
  <si>
    <t xml:space="preserve">Bhairon Road </t>
  </si>
  <si>
    <t>Raja Dheer Sain marg</t>
  </si>
  <si>
    <t>Kalka Devi Marg</t>
  </si>
  <si>
    <t>Gaptain Gaur Marg</t>
  </si>
  <si>
    <t>Road No. 3 Andrews Ganj</t>
  </si>
  <si>
    <t>Road No. 7 Andrews Ganj</t>
  </si>
  <si>
    <t>Road No. 5 Andrews Ganj</t>
  </si>
  <si>
    <t>Road No. 2 Andrews Ganj</t>
  </si>
  <si>
    <t>Road No. 6 Andrews Ganj</t>
  </si>
  <si>
    <t>Kalka Devi Marg to Banglow Road</t>
  </si>
  <si>
    <t>Dr. Moti Lal Jotwani Road to Lajpat Nagar-IV</t>
  </si>
  <si>
    <t>Theka Road S.N. Puri</t>
  </si>
  <si>
    <t>Shri Niwas Puri internal Road MCD Store Round about via Maternity Home.</t>
  </si>
  <si>
    <t>Central Road to Back Ring Road to Lajpat Nagar-IV</t>
  </si>
  <si>
    <t>S.N. Puri internal Road Post office to CPWD Via Jal Board</t>
  </si>
  <si>
    <t>S.N. Puri internal Road opposite Police Post S.N. Puri</t>
  </si>
  <si>
    <t>Banglow Road to Gidwani Marg Lajpat</t>
  </si>
  <si>
    <t>S.N. Puri Main Road from Cambridge School to CTC</t>
  </si>
  <si>
    <t>Sh. Jagdish Prasad Meena</t>
  </si>
  <si>
    <t>Mathura Roads from DPS ro Ashram Chowk</t>
  </si>
  <si>
    <t>Sh. Chander Pal</t>
  </si>
  <si>
    <t>15.04.2017</t>
  </si>
  <si>
    <t>Hospital Road, Bhogal</t>
  </si>
  <si>
    <t>East Nixzamuddin Peripheral Road from Mathura Road to Railway Station, East Nizamudin</t>
  </si>
  <si>
    <t>Rajdoot Hotal to Preet Place, Jangpura, Extn</t>
  </si>
  <si>
    <t>Preet Place to Nizamuddin Railway Station, Jangura</t>
  </si>
  <si>
    <t>School Road, Jangpura Extn.</t>
  </si>
  <si>
    <t>Neela Gumbad to Lodhi Flyover, Nizamudin Basti</t>
  </si>
  <si>
    <t>Maharani Bagh from Manokarma Mandir to Sunlight Colony</t>
  </si>
  <si>
    <t>IV th Avenue Road, Lodhi Colony</t>
  </si>
  <si>
    <t>V th Avenue Road, Lodhi Colony</t>
  </si>
  <si>
    <t xml:space="preserve">X Road between Block No. 18 &amp; 14 Lodhi Colony </t>
  </si>
  <si>
    <t>Lodhi Road Indian Habitat Centre to Lodhi Flyover</t>
  </si>
  <si>
    <t>X Road between D-1 &amp; C-2 (F-24) Lodhi Colony</t>
  </si>
  <si>
    <t>X Road btween Block No. C-2 (176) &amp; C-2 (177) Lodhi Colony</t>
  </si>
  <si>
    <t>B.P.Marg to Coffee House Lodhi Colony</t>
  </si>
  <si>
    <t xml:space="preserve">F-1 Lodhi Colony to B.P. Flyover, Lodhi Colony </t>
  </si>
  <si>
    <t>Verdhman Marg from IV-th Avenue Road, B.P.Marg , Lodhi Colony</t>
  </si>
  <si>
    <t xml:space="preserve">Kushak Nallah to Sewa Nagar flyover , Sewa Nagar </t>
  </si>
  <si>
    <t>Kushak Nallah to CPWD Enquiry (Near O Block), Sewa Nagar</t>
  </si>
  <si>
    <t>Hanuman Mandir to Sewa Nagar Flyover, Sewa Nagar</t>
  </si>
  <si>
    <t>Railway Phatak to Subhasg Bazar, Sewa Nagar</t>
  </si>
  <si>
    <t>BRT from Bhairon Road T- Point to Defence Colony Flyover</t>
  </si>
  <si>
    <t>Sunder Nagar Peripherial Road, Sunder Nagar</t>
  </si>
  <si>
    <t>Ratan Lal Sahdev Marg, Defence Colony</t>
  </si>
  <si>
    <t>Gang Nath Marg, Safdurjunf Flyover to round about near Khushak Nallah</t>
  </si>
  <si>
    <t xml:space="preserve">208.46 </t>
  </si>
  <si>
    <t>208.46</t>
  </si>
  <si>
    <t>168.75</t>
  </si>
  <si>
    <t>516.18</t>
  </si>
  <si>
    <t>30.97</t>
  </si>
  <si>
    <t>1240.81</t>
  </si>
  <si>
    <t>119.12</t>
  </si>
  <si>
    <t>194.56</t>
  </si>
  <si>
    <t>B.J. Marg</t>
  </si>
  <si>
    <t>M/s Amocon</t>
  </si>
  <si>
    <t>15.05.2017</t>
  </si>
  <si>
    <t>Rao Tula Ram Marg (RTR Marg)</t>
  </si>
  <si>
    <t>01.06.2017</t>
  </si>
  <si>
    <t>Baba Balak Nath Marg</t>
  </si>
  <si>
    <t>Nelson Mandela Marg</t>
  </si>
  <si>
    <t>Baba Gang Nath marg</t>
  </si>
  <si>
    <t>Sh. Vinay Shankar</t>
  </si>
  <si>
    <t>Africa Avenue (Road No.9)</t>
  </si>
  <si>
    <t>18.05.2017</t>
  </si>
  <si>
    <t>Tamil Sangam Marg</t>
  </si>
  <si>
    <t>Babu Genu Marg, R.K.Puram</t>
  </si>
  <si>
    <t xml:space="preserve">Kama Koti Marg </t>
  </si>
  <si>
    <t>Venketeshwar Marg</t>
  </si>
  <si>
    <t>Major Som Nath Marg</t>
  </si>
  <si>
    <t>Amar Shaheed Babu Genu Marg</t>
  </si>
  <si>
    <t>Kaifi Azmi Marg</t>
  </si>
  <si>
    <t>Swami Vivekanand Marg</t>
  </si>
  <si>
    <t>Church Road</t>
  </si>
  <si>
    <t>Munirka Marg</t>
  </si>
  <si>
    <t>Poorvi Marg</t>
  </si>
  <si>
    <t>Dr. Prem Nath Dogra Marg</t>
  </si>
  <si>
    <t>Paschimi Marg</t>
  </si>
  <si>
    <t>Basant Marg</t>
  </si>
  <si>
    <t>Ganga Ram Hospital Road</t>
  </si>
  <si>
    <t>Sh. Bishwa Mohan Jha</t>
  </si>
  <si>
    <t>03.04.2017</t>
  </si>
  <si>
    <t>Shankar Road</t>
  </si>
  <si>
    <t>Dr. K.S. Krishanan Marg</t>
  </si>
  <si>
    <t>PUSA Institute (IARI) Internal Road</t>
  </si>
  <si>
    <t>Dev Prakash Shastri marg (Road No. 25)</t>
  </si>
  <si>
    <t>Girdhari Lal Goswami Marg (Road No. 89)</t>
  </si>
  <si>
    <t>O.P. Bharti Marg 1</t>
  </si>
  <si>
    <t>O.P. Bharti Marg 2</t>
  </si>
  <si>
    <t>O.P. Bharti Marg 4</t>
  </si>
  <si>
    <t>O.P. Bharti Marg 3</t>
  </si>
  <si>
    <t>Mahatma gandhi Marg (Ring Road) (both side)</t>
  </si>
  <si>
    <t>04.04.2017</t>
  </si>
  <si>
    <t>NH-8 (both side)</t>
  </si>
  <si>
    <t>Road No. 36(Sat Guru Ram Singh Marg) (both side)</t>
  </si>
  <si>
    <t>Sh. Rajnish Yadav</t>
  </si>
  <si>
    <t>25.03.2017</t>
  </si>
  <si>
    <t>MM Road</t>
  </si>
  <si>
    <t>M/s R.R. construction</t>
  </si>
  <si>
    <t>10.05.2017</t>
  </si>
  <si>
    <t xml:space="preserve">60 futa Road </t>
  </si>
  <si>
    <t>M/s Ram Charan Bansal</t>
  </si>
  <si>
    <t>21.03.2017</t>
  </si>
  <si>
    <t>work to be executed by super sucker machine. 
NIL</t>
  </si>
  <si>
    <t xml:space="preserve">A Block Road </t>
  </si>
  <si>
    <t xml:space="preserve">Central School Road </t>
  </si>
  <si>
    <t xml:space="preserve">Dabri Road </t>
  </si>
  <si>
    <t>Fire Station Road</t>
  </si>
  <si>
    <t>Lal Sai Marg to Pankha Road</t>
  </si>
  <si>
    <t xml:space="preserve">Lal Sai Road </t>
  </si>
  <si>
    <t xml:space="preserve">Mall Road </t>
  </si>
  <si>
    <t xml:space="preserve">Old Pankha Road </t>
  </si>
  <si>
    <t xml:space="preserve">Pankha Road </t>
  </si>
  <si>
    <t xml:space="preserve">Ram Mandir Marg </t>
  </si>
  <si>
    <t xml:space="preserve">Road C-2/22 C-2/274 Road Janakpuri </t>
  </si>
  <si>
    <t>Road from Ram Mandir Marg to Mall Road (Connecting Road)</t>
  </si>
  <si>
    <t>Road From Shani Bazar to Ram Mandir Marg (Connecting Road)</t>
  </si>
  <si>
    <t xml:space="preserve">Shani Bazar Road </t>
  </si>
  <si>
    <t xml:space="preserve">Vidya Marg </t>
  </si>
  <si>
    <t>(Section-II)</t>
  </si>
  <si>
    <t xml:space="preserve">Nasir Pur Road </t>
  </si>
  <si>
    <t>750 MT</t>
  </si>
  <si>
    <t>Internal Road C-1 to C-1A Block</t>
  </si>
  <si>
    <t xml:space="preserve">Palam Dabri Road </t>
  </si>
  <si>
    <t>Paras Public schol to L-103 Pocket-4 Chankya Puri Binda Pur</t>
  </si>
  <si>
    <t>Peer Baba Road</t>
  </si>
  <si>
    <t>Police Station Road</t>
  </si>
  <si>
    <t xml:space="preserve">Pt. Vishnu Dutt Marg </t>
  </si>
  <si>
    <t xml:space="preserve">Sagar Pur Road </t>
  </si>
  <si>
    <t xml:space="preserve">Satguru Ram Singh Marg </t>
  </si>
  <si>
    <t>Link Road (Pt. Vishnu Dutt Marg to Satguru Ram Singh Marg)</t>
  </si>
  <si>
    <t xml:space="preserve">Najafgarh Nagloi Road </t>
  </si>
  <si>
    <t xml:space="preserve"> 382 MT</t>
  </si>
  <si>
    <t>Najafgarh Phirni</t>
  </si>
  <si>
    <t>Najafgarh Dhansa Road</t>
  </si>
  <si>
    <t xml:space="preserve">Najafgarh Dechaun Road </t>
  </si>
  <si>
    <t>M/s Anmol Infratech Pvt Ltd.</t>
  </si>
  <si>
    <t>work to be executed by super sucker machine.
NIL</t>
  </si>
  <si>
    <t>Najafgarh Jaroda Road</t>
  </si>
  <si>
    <t xml:space="preserve">Najafgarh Kakrola Road </t>
  </si>
  <si>
    <t xml:space="preserve">Laxmi Chand Marg </t>
  </si>
  <si>
    <t>1090 MT</t>
  </si>
  <si>
    <t xml:space="preserve">Prithvi Singh Dagar Marg </t>
  </si>
  <si>
    <t xml:space="preserve">Jhatikara Morh to Jhatikara </t>
  </si>
  <si>
    <t>890 MT</t>
  </si>
  <si>
    <t>Najafgarh Bijwasan Road</t>
  </si>
  <si>
    <t>Bhartal Road</t>
  </si>
  <si>
    <t xml:space="preserve">Goyla Deenpur Road </t>
  </si>
  <si>
    <t>Kapashera Bijwasan Road</t>
  </si>
  <si>
    <t>1470 MT</t>
  </si>
  <si>
    <t xml:space="preserve">Link Road </t>
  </si>
  <si>
    <t>Old DG Road</t>
  </si>
  <si>
    <t>M.B. Road</t>
  </si>
  <si>
    <t>Nasir Ali</t>
  </si>
  <si>
    <t>16.03.2017</t>
  </si>
  <si>
    <t>Sh. Narender Mahajan
9933331859</t>
  </si>
  <si>
    <t>Devli Road</t>
  </si>
  <si>
    <t>M/S BULAND CONSTRUCTIONS</t>
  </si>
  <si>
    <t>IGNOU Road</t>
  </si>
  <si>
    <t>M/s RichCon Engineering Company</t>
  </si>
  <si>
    <t>Maharishi Balmiki Marg</t>
  </si>
  <si>
    <t>Durbal Nath Marg</t>
  </si>
  <si>
    <t>Raja Ram Marg</t>
  </si>
  <si>
    <t>H Block Dakshin Puri Road</t>
  </si>
  <si>
    <t>Firni Road</t>
  </si>
  <si>
    <t>West End Marg</t>
  </si>
  <si>
    <t>Old MB Road</t>
  </si>
  <si>
    <t>100 Foota Road Chattarpur</t>
  </si>
  <si>
    <t>Ravi Tanwar</t>
  </si>
  <si>
    <t>840</t>
  </si>
  <si>
    <t>350</t>
  </si>
  <si>
    <t>60 Foota Road</t>
  </si>
  <si>
    <t>SSN Marg</t>
  </si>
  <si>
    <t>Gadai Pur Band Road</t>
  </si>
  <si>
    <t>Mandi Road</t>
  </si>
  <si>
    <t>Dera Bhati Road</t>
  </si>
  <si>
    <t>M.G. Road</t>
  </si>
  <si>
    <t>Aya Nagr Road</t>
  </si>
  <si>
    <t>Press Enclave (BRT to Saket Court)</t>
  </si>
  <si>
    <t>Family Court Road</t>
  </si>
  <si>
    <t>Pushp Vihar (Internal Road)</t>
  </si>
  <si>
    <t>H. Block Road</t>
  </si>
  <si>
    <t>Road in front of H.No. C-11 to C-20 Malviya Nagar</t>
  </si>
  <si>
    <t>Appjay School Road</t>
  </si>
  <si>
    <t>Shekh Sarai Phase-1</t>
  </si>
  <si>
    <t>Khirki Road</t>
  </si>
  <si>
    <t>NBCC Plaza Road</t>
  </si>
  <si>
    <t>Birla Vidya Niketan</t>
  </si>
  <si>
    <t>Mandir Marg</t>
  </si>
  <si>
    <t>Pramod Mahajan Marg</t>
  </si>
  <si>
    <t>Main Road Sector-1, Pushp Vihar</t>
  </si>
  <si>
    <t>Pankaj Jewel Marg, Pushp Vihar</t>
  </si>
  <si>
    <t>Asian Market Road in Pushp Vihar</t>
  </si>
  <si>
    <t>Metro Enclave Road in Pushp Vihar</t>
  </si>
  <si>
    <t>Road between DDA Flat Masjid Moth Ph-II and Jahapanah Forest</t>
  </si>
  <si>
    <t>Road in front of Mother International School</t>
  </si>
  <si>
    <t xml:space="preserve">J Block Saket </t>
  </si>
  <si>
    <t>Apeejay School Road (Gurudwara to J Block Road).</t>
  </si>
  <si>
    <t>August Kranti Marg.</t>
  </si>
  <si>
    <t>M/s Vision Constructions</t>
  </si>
  <si>
    <t>02.03.2017</t>
  </si>
  <si>
    <t>Sh. Jagdish Prasad
9560207879</t>
  </si>
  <si>
    <t>Balbir Saxena Marg</t>
  </si>
  <si>
    <t>Ch. Dilip Singh Marg, P.S. Hauz Khas</t>
  </si>
  <si>
    <t>Mahinder Singh Jain Marg Road / Gautam Nagar Road</t>
  </si>
  <si>
    <t>P-Block Road from August Kranti Marg via jain Mandir &amp; Dustbin to August Kranti Marg.</t>
  </si>
  <si>
    <t>Sudarshan Cinema Road.</t>
  </si>
  <si>
    <t>Gautam Nagar Road</t>
  </si>
  <si>
    <t>Road form Balbir Sxsena Marg to Ch. Dalip SinghMarg (NIFT Road), Hauz Khas</t>
  </si>
  <si>
    <t>Road form August Kranti marg to Aurobindo Marg (Subash Chopra Road), Hauz Khas</t>
  </si>
  <si>
    <t xml:space="preserve">Asiad Village peripheral road </t>
  </si>
  <si>
    <t>Siri Fort Road</t>
  </si>
  <si>
    <t xml:space="preserve"> Sri Aurobindo Marg </t>
  </si>
  <si>
    <t>Outer Ring Road ( IIT Flyover to Africa Avenue Junction)</t>
  </si>
  <si>
    <t xml:space="preserve">Ch. Jhandu Singh Marg </t>
  </si>
  <si>
    <t>Ch. Harsukh Marg</t>
  </si>
  <si>
    <t>Ch. Hukum Chand Marg</t>
  </si>
  <si>
    <t>Green Park Market Road</t>
  </si>
  <si>
    <t>Narender Kumar Pandey Marg</t>
  </si>
  <si>
    <t>Hauz Khas Village Road</t>
  </si>
  <si>
    <t>Ring Road (Safdarjung to Hyatt)</t>
  </si>
  <si>
    <t>Anuvart Marg</t>
  </si>
  <si>
    <t>Aruna Asaf Ali Road</t>
  </si>
  <si>
    <t>Vedant Deshika Marg</t>
  </si>
  <si>
    <t xml:space="preserve"> B-1 Telephone Exchange Road,Vasant Kunj (Mahipalpur Road to B-5 &amp; B-6 Road)</t>
  </si>
  <si>
    <t>DAV School Road Vasant Kunj</t>
  </si>
  <si>
    <t>Shiv Mandir to B-5 &amp; B-6 Road)</t>
  </si>
  <si>
    <t xml:space="preserve">D-1 &amp; D-2 Road, Vasant Kunj </t>
  </si>
  <si>
    <t xml:space="preserve">Sports Complex Road D-2,Vasant Kunj    </t>
  </si>
  <si>
    <t>Shaheed Jeet Singh</t>
  </si>
  <si>
    <t>Road from B 15/7 to BSES Office,Q.I.A.</t>
  </si>
  <si>
    <t>Peripheral Road of A Block of Q.I.A.</t>
  </si>
  <si>
    <t>Peripheral Road of C and B Block of Q.I.A.</t>
  </si>
  <si>
    <t>Outer Ring Road (Panchsheel to IIT Gate)</t>
  </si>
  <si>
    <t>Sh. Narendra Singh Yadav</t>
  </si>
  <si>
    <t>Outer Ring Road (Chirag Delhi to Panchsheel)</t>
  </si>
  <si>
    <t>A-1 Block, Panchsheel Enclave Road</t>
  </si>
  <si>
    <t>S-Bend Road (Maharishi Dayanand Marg)</t>
  </si>
  <si>
    <t>Shivalik Road (Basant Kaur Marg)</t>
  </si>
  <si>
    <t>Guru Govind Singh Marg</t>
  </si>
  <si>
    <t>25.06.2017</t>
  </si>
  <si>
    <t xml:space="preserve">Ghitorni Road to CPWD Land </t>
  </si>
  <si>
    <t>Ghitorni Village Road</t>
  </si>
  <si>
    <t>MG Road to Ghitorni Village</t>
  </si>
  <si>
    <t xml:space="preserve"> The drain is being cleaned by super sucker machines hence quanitity cannot be ascertained. However approx. Silt disposed out by S/S till date is 180 MT</t>
  </si>
  <si>
    <t xml:space="preserve"> The drain is being cleaned by super sucker machines hence quanitity cannot be ascertained. However approx. Silt disposed out by S/S till date is 300 MT</t>
  </si>
  <si>
    <t>The drain is being cleaned by super sucker machines hence quanitity cannot be ascertained. However approx. Silt disposed out by S/S till date is 250 MT</t>
  </si>
  <si>
    <t>The drain is being cleaned by super sucker machines hence quanitity cannot be ascertained. However approx. Silt disposed out by S/S till date is 125 MT</t>
  </si>
  <si>
    <t>The drain is being cleaned by super sucker machines hence quanitity cannot be ascertained. However approx. Silt disposed out by S/S till date is 400 MT</t>
  </si>
  <si>
    <t>The drain is being cleaned by super sucker machines hence quanitity cannot be ascertained. However approx. Silt disposed out by S/S till date is 330 MT</t>
  </si>
  <si>
    <t>The drain is being cleaned by super sucker machines hence quanitity cannot be ascertained. However approx. Silt disposed out by S/S till date is 550 MT</t>
  </si>
  <si>
    <t>South West Road -I</t>
  </si>
  <si>
    <t>South-West Road-II</t>
  </si>
  <si>
    <t>South Road-I</t>
  </si>
  <si>
    <t>South Road-II</t>
  </si>
  <si>
    <t>South-East Road-I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</si>
  <si>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</si>
  <si>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</si>
  <si>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</si>
  <si>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</si>
  <si>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</si>
  <si>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</si>
  <si>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</si>
  <si>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</si>
  <si>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</si>
  <si>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</si>
  <si>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</si>
  <si>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</si>
  <si>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</si>
  <si>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</si>
  <si>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</si>
  <si>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</si>
  <si>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</si>
  <si>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</si>
  <si>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</si>
  <si>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</si>
  <si>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</si>
  <si>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</si>
  <si>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</si>
  <si>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</si>
  <si>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</si>
  <si>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</si>
  <si>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</si>
  <si>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</si>
  <si>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</si>
  <si>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</si>
  <si>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</si>
  <si>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</si>
  <si>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</si>
  <si>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</si>
  <si>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</si>
  <si>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</si>
  <si>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</si>
  <si>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</si>
  <si>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</si>
  <si>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</si>
  <si>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31.03.2017</t>
  </si>
  <si>
    <t>M/s Samridhi Construction</t>
  </si>
  <si>
    <t xml:space="preserve">South-East Road-II </t>
  </si>
  <si>
    <t>Sh. Surender Singh</t>
  </si>
  <si>
    <t>Name of Road / Drain</t>
  </si>
  <si>
    <t>%  Drain cleaned
(Lengthwise)</t>
  </si>
  <si>
    <t>Er. Virendra Singh 
9868284746</t>
  </si>
  <si>
    <t xml:space="preserve">Er. Virendra Singh 
9868284746 </t>
  </si>
  <si>
    <t>Er.  R.K. Sharma 
9818615817</t>
  </si>
  <si>
    <t>Er.  R.K. Sharma  9818615817</t>
  </si>
  <si>
    <t>Sh. S K Sinha  9958469778</t>
  </si>
  <si>
    <t xml:space="preserve">Sh. Surender Singh </t>
  </si>
  <si>
    <t>Sh. J. P. Vashist 
9971396164</t>
  </si>
  <si>
    <t xml:space="preserve">Sh. J. P. Vashist 
9971396164 </t>
  </si>
  <si>
    <t xml:space="preserve">--do-- </t>
  </si>
  <si>
    <t>800</t>
  </si>
  <si>
    <t>85</t>
  </si>
  <si>
    <t>80</t>
  </si>
  <si>
    <t>75</t>
  </si>
  <si>
    <t>25</t>
  </si>
  <si>
    <t>30.06.17</t>
  </si>
  <si>
    <t>10.4.2017</t>
  </si>
  <si>
    <t>30.06.2017</t>
  </si>
  <si>
    <t>28.03.2017</t>
  </si>
  <si>
    <t>225</t>
  </si>
  <si>
    <t>550</t>
  </si>
  <si>
    <t>55</t>
  </si>
  <si>
    <t>60</t>
  </si>
  <si>
    <t>DESILTING UNDER PWD MAINTENANCE SOUTH ZONE AS ON 27.06.2017</t>
  </si>
  <si>
    <t>212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</si>
</sst>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5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1"/>
      <color theme="0"/>
      <name val="Times New Roman"/>
      <family val="1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0" fontId="9" fillId="2" borderId="0" xfId="0" applyFont="1" applyFill="1" applyBorder="1" applyAlignment="1">
      <alignment horizontal="left" vertical="center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/>
    </xf>
    <xf numFmtId="9" fontId="17" fillId="2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2" fillId="2" borderId="1" xfId="0" applyFont="1" applyFill="1" applyBorder="1" applyAlignment="1">
      <alignment horizontal="center" vertical="top" wrapText="1"/>
    </xf>
    <xf numFmtId="2" fontId="12" fillId="2" borderId="1" xfId="4" applyNumberFormat="1" applyFont="1" applyFill="1" applyBorder="1" applyAlignment="1">
      <alignment horizontal="center" vertical="center" wrapText="1"/>
    </xf>
    <xf numFmtId="14" fontId="12" fillId="2" borderId="1" xfId="4" applyNumberFormat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/>
    </xf>
    <xf numFmtId="9" fontId="20" fillId="2" borderId="1" xfId="0" applyNumberFormat="1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2" fontId="22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horizontal="justify" vertical="top"/>
    </xf>
    <xf numFmtId="2" fontId="12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justify" vertical="top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justify" vertical="top" wrapText="1"/>
    </xf>
    <xf numFmtId="2" fontId="17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/>
    </xf>
    <xf numFmtId="2" fontId="12" fillId="2" borderId="1" xfId="0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justify" vertical="top" wrapText="1"/>
    </xf>
    <xf numFmtId="2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justify" vertical="top" wrapText="1"/>
    </xf>
    <xf numFmtId="0" fontId="17" fillId="0" borderId="1" xfId="6" applyFont="1" applyBorder="1" applyAlignment="1" applyProtection="1">
      <alignment vertical="top"/>
    </xf>
    <xf numFmtId="0" fontId="17" fillId="3" borderId="1" xfId="0" applyFont="1" applyFill="1" applyBorder="1" applyAlignment="1">
      <alignment horizontal="center" vertical="top" wrapText="1"/>
    </xf>
    <xf numFmtId="0" fontId="17" fillId="0" borderId="1" xfId="6" applyFont="1" applyBorder="1" applyAlignment="1" applyProtection="1">
      <alignment vertical="top" wrapText="1"/>
    </xf>
    <xf numFmtId="9" fontId="17" fillId="2" borderId="1" xfId="0" applyNumberFormat="1" applyFont="1" applyFill="1" applyBorder="1" applyAlignment="1">
      <alignment vertical="top" wrapText="1"/>
    </xf>
    <xf numFmtId="0" fontId="17" fillId="0" borderId="1" xfId="6" applyFont="1" applyFill="1" applyBorder="1" applyAlignment="1" applyProtection="1">
      <alignment vertical="top"/>
    </xf>
    <xf numFmtId="2" fontId="20" fillId="0" borderId="1" xfId="0" applyNumberFormat="1" applyFont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4" quotePrefix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top" wrapText="1"/>
    </xf>
    <xf numFmtId="9" fontId="17" fillId="2" borderId="1" xfId="0" applyNumberFormat="1" applyFont="1" applyFill="1" applyBorder="1" applyAlignment="1">
      <alignment horizontal="left" vertical="top" wrapText="1"/>
    </xf>
    <xf numFmtId="9" fontId="17" fillId="2" borderId="1" xfId="0" quotePrefix="1" applyNumberFormat="1" applyFont="1" applyFill="1" applyBorder="1" applyAlignment="1">
      <alignment horizontal="center" vertical="center"/>
    </xf>
    <xf numFmtId="9" fontId="17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top" wrapText="1"/>
    </xf>
    <xf numFmtId="9" fontId="17" fillId="2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top" wrapText="1"/>
    </xf>
    <xf numFmtId="9" fontId="12" fillId="0" borderId="1" xfId="0" applyNumberFormat="1" applyFont="1" applyBorder="1" applyAlignment="1">
      <alignment horizontal="center" vertical="top" wrapText="1"/>
    </xf>
    <xf numFmtId="0" fontId="12" fillId="2" borderId="1" xfId="4" applyFont="1" applyFill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9" fontId="12" fillId="0" borderId="1" xfId="0" applyNumberFormat="1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9" fontId="23" fillId="2" borderId="1" xfId="0" applyNumberFormat="1" applyFont="1" applyFill="1" applyBorder="1" applyAlignment="1">
      <alignment horizontal="center" vertical="top"/>
    </xf>
    <xf numFmtId="14" fontId="12" fillId="0" borderId="1" xfId="0" quotePrefix="1" applyNumberFormat="1" applyFont="1" applyFill="1" applyBorder="1" applyAlignment="1">
      <alignment horizontal="center" vertical="center" wrapText="1"/>
    </xf>
    <xf numFmtId="9" fontId="20" fillId="2" borderId="1" xfId="0" applyNumberFormat="1" applyFont="1" applyFill="1" applyBorder="1" applyAlignment="1">
      <alignment horizontal="center" vertical="center"/>
    </xf>
  </cellXfs>
  <cellStyles count="7">
    <cellStyle name="Excel Built-in Normal" xfId="1"/>
    <cellStyle name="Hyperlink" xfId="6" builtinId="8"/>
    <cellStyle name="Normal" xfId="0" builtinId="0"/>
    <cellStyle name="Normal 2" xfId="2"/>
    <cellStyle name="Normal 2 2" xfId="3"/>
    <cellStyle name="Normal 3" xfId="4"/>
    <cellStyle name="Normal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3527C2C7-15F7-4B2E-A349-FDB3646D52A3}"/>
            </a:ext>
          </a:extLst>
        </xdr:cNvPr>
        <xdr:cNvSpPr txBox="1"/>
      </xdr:nvSpPr>
      <xdr:spPr>
        <a:xfrm>
          <a:off x="1946462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B0BD7779-340B-4F6D-9FC2-2080EDC0BE2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B8AB06AC-6039-4409-9A9A-CF42A5347FEB}"/>
            </a:ext>
          </a:extLst>
        </xdr:cNvPr>
        <xdr:cNvSpPr txBox="1"/>
      </xdr:nvSpPr>
      <xdr:spPr>
        <a:xfrm>
          <a:off x="1917887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3440CCD5-CC63-4550-8EA4-D50AE6F1060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55B1B477-49FB-4972-818C-B6F45AEEAD21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D07F56ED-54E3-4CDB-8ECA-D564CA79D2D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1EFEF411-E1C0-4665-80F0-1748124B8368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80F0F6CD-FBC6-499B-9320-6667F19877F5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92D1DA0-E645-4D8B-840C-37EFEF857787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E117B3E2-8469-46F0-A3FF-E528385303FC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FFD2A180-38F9-45F2-A387-9C550D8834F6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CDEA260F-D24E-42A3-A7E1-5DB48A0E8EC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3A0C98F-0430-4D1E-A7C4-1C31F6D6E17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99BDE3EE-6F5C-4297-B18C-D7C39E9CA9C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B6F84C86-55F6-4B13-A915-AAA5B301402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2C0150A8-0BD8-47AA-8FF3-09E6C4A2D56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B2A582A7-E4E0-4C06-A741-08AF7B6BD042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9566725F-3B81-413C-86A2-DE194C34678F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B382EB6A-8619-4C65-AB68-E60A54484DC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A928A98D-056D-48DB-A726-E831E1C0359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229CCEAC-5C79-409B-BA13-67C82D63CA80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FB5C403D-46A9-4190-867C-70D7B379E82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526940CE-9363-43CD-B00C-D7957CD65FE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91A949E9-A9BC-4A3A-B08F-9AD003A7084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8D59AF4C-03E5-4DE9-856F-BCE107F01EFC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AF90FCAF-0CDD-435D-B680-B1BA1301F0E6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28A31436-05CB-451A-8E2A-A3690F8A8B2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B93C62C1-A338-4C2A-9D04-D054C8A54F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2183DB30-1AD1-4828-A48F-81301C829D4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31DA6E8A-7406-4C07-8D7A-0011BD8EC03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8ED6C052-0A1A-4C6C-B80F-91A45BCDB66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4593B3EC-C52D-4B91-8BE7-5980E434F3D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5F44BB2A-1C5C-401A-94BB-300A44AC2B2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663BD935-FFCE-4372-B482-FAF1F8332D58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906A283C-0343-44AC-83F6-12ECCEF3DFF2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DBBF87DA-3A8E-47E0-955F-2F4C3A871733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135F5F62-679B-4391-8F69-AE0ACFF7AAEB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AE970B09-E5D1-409A-ACF8-6F4A3D8B5439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6930" cy="283457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83304FB4-1769-4DEC-9330-645B8DE15F8C}"/>
            </a:ext>
          </a:extLst>
        </xdr:cNvPr>
        <xdr:cNvSpPr txBox="1"/>
      </xdr:nvSpPr>
      <xdr:spPr>
        <a:xfrm>
          <a:off x="2031066" y="405709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77D14407-F233-4A1F-8A06-467764790589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13BA11A4-7013-404D-8BE7-C0C9C119000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A3DF1779-5285-4B05-8992-7E89EC0F4127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60DD9238-88A6-44C9-B4AD-1D1F52F5943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237E99FD-1328-401C-A39F-F8DFF47755F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91CD39C-4C4C-4C6C-8B32-DF2E618DAD1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681762FD-6A0F-4034-A38D-C9350295CECB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1B14AA0F-0931-40B6-A400-7A712BB3E55C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B993F40E-0C2A-4ABC-B850-0C52287FC5A7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2DE67F2-09D8-4335-B454-0FC8D0B2D92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EEDB06D7-2F4E-4C6B-8516-9647BEEC03D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4DCC09B8-BAEF-4C5F-BCE3-607A1F5F672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56CCE9A8-F039-4C7E-A987-BE54A9C79F0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4973F76C-8963-4436-9C42-CB888B04ACB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2DD4EEC7-D069-4645-B61E-0940ED5B17E7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C96614EB-E010-49A9-BDAB-0C29760F51E4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B6AA5303-4F2D-416C-8F9D-D1B53ABF2DF5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3E245C81-B0B2-4EA1-84DD-A7E7C36242D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87957812-3556-46D9-AA44-C291A1932F8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52F223BE-2964-45BD-968A-72C09034FDD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5CA1DAD0-12FF-4A38-A567-FE2D93898F9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9F1261FD-4AD4-419B-899F-4111CEFA99C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31441791-475C-4868-BE2B-C67F4F2E8BF7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E38AB487-35A7-403A-9B2E-519E9C09E5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489CB704-F457-49F6-B003-057093CD2765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A8AAEE55-0E61-4E9A-81A6-3101CDD0C70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6795D06B-C7C3-4BD7-9301-62E0206B26E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57775546-6BE2-4DB4-97E2-775895ED5FE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2C999CB9-4A47-4413-839A-32F241F6C93F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472A99C-6417-4CB7-9A34-7884AFF6560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9F0574A0-0C96-444A-9104-73E73C5F2C7E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19D26D81-BD0D-4F93-A678-EFCAA686C61B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71ED07A5-CB78-4C9F-9E3A-AEEEFFEA11A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6E927C27-38B8-4BE1-A0CF-3000F1C5CA8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6E18914D-85F3-4BFF-BB07-5CF099C76212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80C83F2-7388-4B9F-B59F-20E93F957D8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2BBF14F0-5619-4022-BFC4-94319F8FD99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B1522266-94E1-4268-A6A0-3723BBF0950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BDB36A97-358F-455F-BE85-CF2AF988F0F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C373C1BC-4A59-4787-B69C-936AAA0E521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4DC0A8EE-FDC5-4DAF-B4B3-C6519EDC1B92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85F2E847-C454-4B6D-880A-356048824F3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B62D0279-A56F-4DC0-B411-4797770E8BC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FD16B1AD-227B-466E-B8ED-F319BEF4572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6EF15FFA-A29C-49DA-BA0B-054D84E6425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15E6F135-97DC-430A-99C0-5BF4AA80BA3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AE2EA043-F81F-482B-ADC3-783EBA7B949C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EE04100A-F884-4B36-A4BA-97BA7B1307DB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41FEA087-565F-4A56-8168-45A39F8F9BB1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D55FB176-1420-46C3-976B-8F6D94683BE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15F6F422-8E67-4A11-A6F2-D3D21DE3AA16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CF9B3AC1-F61C-4C1F-8601-CA2B80DC538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D535E518-C78A-421D-8A37-9BA71135DDA4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2575F7BE-FE9C-43CF-B015-60C528B3880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CDEA6FD5-3721-4A2C-AE3E-0C64BFB0BC8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16BA917C-709C-4147-8F88-323B25CFFC3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536501AD-B4FD-4EE1-87AA-022E4888DDCA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F0EFF5D9-1B0D-4024-B1CA-4B0C55070FE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9ECDA16D-41AF-4234-8C3D-F5FA8DA4F7D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7734E7BE-B710-42C3-B9FC-EE07DD77AE0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E4872D3A-B733-4928-A4DF-EB9F9DB6DE5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BF0933EF-B12A-40CD-BB55-28F97976E53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778F1E81-6078-4FFC-8097-23227D68FBBF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D4BF4259-D9BA-408F-A256-8F744880A568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997BC537-999D-4458-ABCB-9C9C50190E13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D52B0C3A-49FB-4A32-9F50-832B5133518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1CA3F574-7793-4C2E-BD3E-40DE7322B63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82C8C214-53D8-41D1-B4F4-3C5D24A9841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ED329D89-D94A-4E53-9F15-3F49CBB1048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AC7D843B-03D6-48B5-BA2B-C764F66C1EC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CACE5366-A0ED-4159-8A21-F276F87243FF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5A7E0663-B9A7-4A8A-A45B-317237BF8844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25B8181E-CAC8-4666-AE8E-0033AE66BE04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B6001813-BE7E-4DCB-8881-60FC35116C7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9278B73C-CE52-426C-9C09-D0D326133F13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BD577DD-F045-4437-9B23-74DAD53CBE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4551F35F-A46A-4EC8-AA9A-321C23B1493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D8CD9F3C-F605-428C-8898-93FB237358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C66461BF-DA2A-45F5-8C37-DC6A7782C09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24E1F2A0-2FF7-47FB-9A7D-CBE2C3C16C3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9594ED8C-675D-46CF-B9B7-184C1D92F49A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6427B1DD-D792-4ADF-B483-225ECD939B9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4CFD1629-3438-4763-A3DB-5521576AA65D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6975974A-AAC3-40CC-AD11-7B12E0EA211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A188F11F-BF39-4EBD-BE6D-9C7A7B58FF5D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63C8679D-D326-4121-94AE-AB3622296EF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64668A10-CA35-4652-BC02-B1672767E458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A7BF8278-A80A-4985-8D3D-F53943E3D27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57BD1AC8-30A8-4102-BBC5-FA1DEDC4C0DF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4CC1E169-F89E-4BF0-B4F0-04786BE155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578FE57E-BDBD-49FE-9AC6-B6FFD8B54E2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6C0522BA-D0C1-47C5-8FC9-EDCE531C140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87877B9F-6460-4E9A-BE0C-F5C4B76DE7D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B4F82219-4D96-41E4-B968-C357DF610A7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763E14F7-AE11-43E7-B9CA-F7FB7E91761D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45917E64-637E-4DD8-8AA0-80112E06CA91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BD19BBF4-6F6C-42CC-A04F-B1E72AA5E24D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205ACF0B-C1EA-4F13-823E-699BDB9A91A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E028DEBA-115E-4229-91B5-7F3A58BFC1D8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62D7C557-A6AB-44D5-BA80-59D748265C1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702D309F-1E56-44C0-8F6B-4EE8562C118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BE648FEC-D4E8-41E4-A176-9C68D2D0FE0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1F7D0483-7F29-4F26-834D-F2C878A45CEA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2AA7382E-7466-4F27-9323-9D9396619FCE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A56F8C25-957F-4439-9865-68B415047AF3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43CC693C-8DBF-45C3-804F-39EDEE32C31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C5767A4E-18FA-421B-AEFE-4F9CD702CAFD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A2B95BF8-EA6E-4BA8-B08D-7F25B730653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8682F57E-3CBB-44B0-80E9-EF361217AD45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CCB14115-C6F3-448C-B265-6CE623D172D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FA13DF7B-F12F-4F8C-B378-ADF750CBC44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6D997A5-7AAA-42CD-BF1F-7EC61206980F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63CEAB98-CF17-4D8C-9799-4ACCABDD140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AD32A42F-09CD-4891-B2BD-CBCDC459C81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3EDAC98F-F304-432F-B90E-9291F594A86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4B99B3D9-6124-4791-8BBF-77A5CD3AF8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EB5D064F-B3E8-4AF4-8BD1-BD2859326A7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81BDE3EB-0385-45E2-BAED-CBBF440A589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BAE993AF-00DF-4320-9A94-FA02EB09ABB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DF17546-4BFA-43BB-AD64-52C4891DC3C0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45245A37-CEC0-4D38-9866-BFFA7048CB50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43855EF3-3DB3-426E-985B-36E0C0B9FA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44829CB2-E372-4C3E-9181-091E68DC8519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FEFDD95-48C1-49A6-9D5D-E6ABCC9511B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2CC2AF63-4CB6-4EA3-8979-BE8935781A7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A2518ABA-A77B-45BD-B52A-D4B27C1C9EF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E258D27B-BEDA-4930-ADC4-BF2E32D2D641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875E2AD-232A-4C27-ABEE-ADE82A7A8C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B69B7DFA-3A9C-426A-A297-06E39125DBD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35B8297A-B91B-4B66-807C-6E025D6700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71711637-920E-4FF0-8883-173C7B9F9C4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284C6EDE-B5F4-4915-AF85-58377D22CB9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9027F103-08B4-44DE-95D3-F1B684C7D2A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E563BE59-4478-41FE-9D6E-6FAC9A9138C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1427DB45-C3BD-4366-AB0C-CD682234B58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427CD87D-CB49-43AC-8740-C2757C57B922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CC659E85-4914-4E89-9B5A-7D05AC5338C2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D034D91D-060F-4B21-A7DF-4E39F49C09B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2FA3DF45-5B8C-4E28-8F8D-F215BFC651A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C897CB27-B66A-43ED-A15E-95127BA768E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947BE8E5-F580-4D7A-9FAF-BE5B2B80AC6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5B607E3C-017E-496B-BB49-EEB8CD6E425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14D3F464-2F76-472D-99B0-2DA96496BA09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519B3A8E-168D-4E4D-8909-7DEF925C9A0C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2A7D1FB4-5AB6-4702-8D84-F8F7238211F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CDBEA2F4-2915-4CF2-8704-986B452D856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FD3D89AF-1D85-42C0-A07A-385235B7E7A8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7136028C-A5C3-4F5C-87B0-08C3B94E92E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DD5A01C6-D593-4D6B-B104-C7DD0BF3280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D7B27A9F-2BDC-4333-9B19-E44FA1D62C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E77A617D-78AA-469A-8AF2-CFB869EAF10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7178AD50-D4F5-4CCB-A348-66799865A62F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9AA4FD13-3EE0-4FDC-8892-561F17395AC9}"/>
            </a:ext>
          </a:extLst>
        </xdr:cNvPr>
        <xdr:cNvSpPr txBox="1"/>
      </xdr:nvSpPr>
      <xdr:spPr>
        <a:xfrm>
          <a:off x="3564591" y="1152469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35487"/>
    <xdr:sp macro="" textlink="">
      <xdr:nvSpPr>
        <xdr:cNvPr id="196" name="TextBox 195"/>
        <xdr:cNvSpPr txBox="1"/>
      </xdr:nvSpPr>
      <xdr:spPr>
        <a:xfrm>
          <a:off x="1698812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35487"/>
    <xdr:sp macro="" textlink="">
      <xdr:nvSpPr>
        <xdr:cNvPr id="197" name="TextBox 196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35487"/>
    <xdr:sp macro="" textlink="">
      <xdr:nvSpPr>
        <xdr:cNvPr id="198" name="TextBox 197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35487"/>
    <xdr:sp macro="" textlink="">
      <xdr:nvSpPr>
        <xdr:cNvPr id="199" name="TextBox 198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35487"/>
    <xdr:sp macro="" textlink="">
      <xdr:nvSpPr>
        <xdr:cNvPr id="200" name="TextBox 199"/>
        <xdr:cNvSpPr txBox="1"/>
      </xdr:nvSpPr>
      <xdr:spPr>
        <a:xfrm>
          <a:off x="1660712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35487"/>
    <xdr:sp macro="" textlink="">
      <xdr:nvSpPr>
        <xdr:cNvPr id="201" name="TextBox 200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35487"/>
    <xdr:sp macro="" textlink="">
      <xdr:nvSpPr>
        <xdr:cNvPr id="202" name="TextBox 201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35487"/>
    <xdr:sp macro="" textlink="">
      <xdr:nvSpPr>
        <xdr:cNvPr id="203" name="TextBox 202"/>
        <xdr:cNvSpPr txBox="1"/>
      </xdr:nvSpPr>
      <xdr:spPr>
        <a:xfrm>
          <a:off x="1792941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27778"/>
    <xdr:sp macro="" textlink="">
      <xdr:nvSpPr>
        <xdr:cNvPr id="204" name="TextBox 203"/>
        <xdr:cNvSpPr txBox="1"/>
      </xdr:nvSpPr>
      <xdr:spPr>
        <a:xfrm>
          <a:off x="1698812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27778"/>
    <xdr:sp macro="" textlink="">
      <xdr:nvSpPr>
        <xdr:cNvPr id="205" name="TextBox 204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27778"/>
    <xdr:sp macro="" textlink="">
      <xdr:nvSpPr>
        <xdr:cNvPr id="206" name="TextBox 205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27778"/>
    <xdr:sp macro="" textlink="">
      <xdr:nvSpPr>
        <xdr:cNvPr id="207" name="TextBox 206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27778"/>
    <xdr:sp macro="" textlink="">
      <xdr:nvSpPr>
        <xdr:cNvPr id="208" name="TextBox 207"/>
        <xdr:cNvSpPr txBox="1"/>
      </xdr:nvSpPr>
      <xdr:spPr>
        <a:xfrm>
          <a:off x="1660712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27778"/>
    <xdr:sp macro="" textlink="">
      <xdr:nvSpPr>
        <xdr:cNvPr id="209" name="TextBox 208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27778"/>
    <xdr:sp macro="" textlink="">
      <xdr:nvSpPr>
        <xdr:cNvPr id="210" name="TextBox 209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27778"/>
    <xdr:sp macro="" textlink="">
      <xdr:nvSpPr>
        <xdr:cNvPr id="211" name="TextBox 210"/>
        <xdr:cNvSpPr txBox="1"/>
      </xdr:nvSpPr>
      <xdr:spPr>
        <a:xfrm>
          <a:off x="1792941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36214"/>
    <xdr:sp macro="" textlink="">
      <xdr:nvSpPr>
        <xdr:cNvPr id="212" name="TextBox 211"/>
        <xdr:cNvSpPr txBox="1"/>
      </xdr:nvSpPr>
      <xdr:spPr>
        <a:xfrm>
          <a:off x="1698812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36214"/>
    <xdr:sp macro="" textlink="">
      <xdr:nvSpPr>
        <xdr:cNvPr id="213" name="TextBox 212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36214"/>
    <xdr:sp macro="" textlink="">
      <xdr:nvSpPr>
        <xdr:cNvPr id="214" name="TextBox 213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36214"/>
    <xdr:sp macro="" textlink="">
      <xdr:nvSpPr>
        <xdr:cNvPr id="215" name="TextBox 214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36214"/>
    <xdr:sp macro="" textlink="">
      <xdr:nvSpPr>
        <xdr:cNvPr id="216" name="TextBox 215"/>
        <xdr:cNvSpPr txBox="1"/>
      </xdr:nvSpPr>
      <xdr:spPr>
        <a:xfrm>
          <a:off x="1660712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36214"/>
    <xdr:sp macro="" textlink="">
      <xdr:nvSpPr>
        <xdr:cNvPr id="217" name="TextBox 216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36214"/>
    <xdr:sp macro="" textlink="">
      <xdr:nvSpPr>
        <xdr:cNvPr id="218" name="TextBox 217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36214"/>
    <xdr:sp macro="" textlink="">
      <xdr:nvSpPr>
        <xdr:cNvPr id="219" name="TextBox 218"/>
        <xdr:cNvSpPr txBox="1"/>
      </xdr:nvSpPr>
      <xdr:spPr>
        <a:xfrm>
          <a:off x="1792941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37269"/>
    <xdr:sp macro="" textlink="">
      <xdr:nvSpPr>
        <xdr:cNvPr id="220" name="TextBox 219"/>
        <xdr:cNvSpPr txBox="1"/>
      </xdr:nvSpPr>
      <xdr:spPr>
        <a:xfrm>
          <a:off x="1698812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37269"/>
    <xdr:sp macro="" textlink="">
      <xdr:nvSpPr>
        <xdr:cNvPr id="221" name="TextBox 220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37269"/>
    <xdr:sp macro="" textlink="">
      <xdr:nvSpPr>
        <xdr:cNvPr id="222" name="TextBox 221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37269"/>
    <xdr:sp macro="" textlink="">
      <xdr:nvSpPr>
        <xdr:cNvPr id="223" name="TextBox 222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37269"/>
    <xdr:sp macro="" textlink="">
      <xdr:nvSpPr>
        <xdr:cNvPr id="224" name="TextBox 223"/>
        <xdr:cNvSpPr txBox="1"/>
      </xdr:nvSpPr>
      <xdr:spPr>
        <a:xfrm>
          <a:off x="1660712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37269"/>
    <xdr:sp macro="" textlink="">
      <xdr:nvSpPr>
        <xdr:cNvPr id="225" name="TextBox 224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37269"/>
    <xdr:sp macro="" textlink="">
      <xdr:nvSpPr>
        <xdr:cNvPr id="226" name="TextBox 225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37269"/>
    <xdr:sp macro="" textlink="">
      <xdr:nvSpPr>
        <xdr:cNvPr id="227" name="TextBox 226"/>
        <xdr:cNvSpPr txBox="1"/>
      </xdr:nvSpPr>
      <xdr:spPr>
        <a:xfrm>
          <a:off x="1792941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26765"/>
    <xdr:sp macro="" textlink="">
      <xdr:nvSpPr>
        <xdr:cNvPr id="228" name="TextBox 227"/>
        <xdr:cNvSpPr txBox="1"/>
      </xdr:nvSpPr>
      <xdr:spPr>
        <a:xfrm>
          <a:off x="1698812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26765"/>
    <xdr:sp macro="" textlink="">
      <xdr:nvSpPr>
        <xdr:cNvPr id="229" name="TextBox 228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26765"/>
    <xdr:sp macro="" textlink="">
      <xdr:nvSpPr>
        <xdr:cNvPr id="230" name="TextBox 229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26765"/>
    <xdr:sp macro="" textlink="">
      <xdr:nvSpPr>
        <xdr:cNvPr id="231" name="TextBox 230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26765"/>
    <xdr:sp macro="" textlink="">
      <xdr:nvSpPr>
        <xdr:cNvPr id="232" name="TextBox 231"/>
        <xdr:cNvSpPr txBox="1"/>
      </xdr:nvSpPr>
      <xdr:spPr>
        <a:xfrm>
          <a:off x="1660712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26765"/>
    <xdr:sp macro="" textlink="">
      <xdr:nvSpPr>
        <xdr:cNvPr id="233" name="TextBox 232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26765"/>
    <xdr:sp macro="" textlink="">
      <xdr:nvSpPr>
        <xdr:cNvPr id="234" name="TextBox 233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26765"/>
    <xdr:sp macro="" textlink="">
      <xdr:nvSpPr>
        <xdr:cNvPr id="235" name="TextBox 234"/>
        <xdr:cNvSpPr txBox="1"/>
      </xdr:nvSpPr>
      <xdr:spPr>
        <a:xfrm>
          <a:off x="1792941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26765"/>
    <xdr:sp macro="" textlink="">
      <xdr:nvSpPr>
        <xdr:cNvPr id="236" name="TextBox 235"/>
        <xdr:cNvSpPr txBox="1"/>
      </xdr:nvSpPr>
      <xdr:spPr>
        <a:xfrm>
          <a:off x="1698812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26765"/>
    <xdr:sp macro="" textlink="">
      <xdr:nvSpPr>
        <xdr:cNvPr id="237" name="TextBox 236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26765"/>
    <xdr:sp macro="" textlink="">
      <xdr:nvSpPr>
        <xdr:cNvPr id="238" name="TextBox 237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26765"/>
    <xdr:sp macro="" textlink="">
      <xdr:nvSpPr>
        <xdr:cNvPr id="239" name="TextBox 238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26765"/>
    <xdr:sp macro="" textlink="">
      <xdr:nvSpPr>
        <xdr:cNvPr id="240" name="TextBox 239"/>
        <xdr:cNvSpPr txBox="1"/>
      </xdr:nvSpPr>
      <xdr:spPr>
        <a:xfrm>
          <a:off x="1660712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0" cy="226765"/>
    <xdr:sp macro="" textlink="">
      <xdr:nvSpPr>
        <xdr:cNvPr id="241" name="TextBox 240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26765"/>
    <xdr:sp macro="" textlink="">
      <xdr:nvSpPr>
        <xdr:cNvPr id="242" name="TextBox 241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26765"/>
    <xdr:sp macro="" textlink="">
      <xdr:nvSpPr>
        <xdr:cNvPr id="243" name="TextBox 242"/>
        <xdr:cNvSpPr txBox="1"/>
      </xdr:nvSpPr>
      <xdr:spPr>
        <a:xfrm>
          <a:off x="1792941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244" name="TextBox 24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45" name="TextBox 24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246" name="TextBox 24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47" name="TextBox 24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48" name="TextBox 24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49" name="TextBox 24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50" name="TextBox 24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51" name="TextBox 25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52" name="TextBox 251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53" name="TextBox 252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254" name="TextBox 25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55" name="TextBox 25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256" name="TextBox 25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57" name="TextBox 25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58" name="TextBox 25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59" name="TextBox 25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60" name="TextBox 25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61" name="TextBox 26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262" name="TextBox 261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63" name="TextBox 26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264" name="TextBox 263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65" name="TextBox 26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66" name="TextBox 265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67" name="TextBox 26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68" name="TextBox 26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69" name="TextBox 26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270" name="TextBox 269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71" name="TextBox 270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272" name="TextBox 271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73" name="TextBox 27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74" name="TextBox 273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75" name="TextBox 27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76" name="TextBox 275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77" name="TextBox 276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78" name="TextBox 27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79" name="TextBox 27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80" name="TextBox 27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81" name="TextBox 28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261702" cy="396840"/>
    <xdr:sp macro="" textlink="">
      <xdr:nvSpPr>
        <xdr:cNvPr id="282" name="TextBox 281"/>
        <xdr:cNvSpPr txBox="1"/>
      </xdr:nvSpPr>
      <xdr:spPr>
        <a:xfrm>
          <a:off x="1792941" y="56959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283" name="TextBox 28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84" name="TextBox 2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285" name="TextBox 28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86" name="TextBox 28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87" name="TextBox 28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88" name="TextBox 2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89" name="TextBox 28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90" name="TextBox 28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291" name="TextBox 29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92" name="TextBox 2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293" name="TextBox 29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94" name="TextBox 29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95" name="TextBox 29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296" name="TextBox 2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97" name="TextBox 29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298" name="TextBox 29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299" name="TextBox 29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00" name="TextBox 2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01" name="TextBox 30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02" name="TextBox 30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03" name="TextBox 30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04" name="TextBox 3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05" name="TextBox 30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06" name="TextBox 30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07" name="TextBox 30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08" name="TextBox 3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09" name="TextBox 30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10" name="TextBox 30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11" name="TextBox 31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12" name="TextBox 3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13" name="TextBox 31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14" name="TextBox 31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15" name="TextBox 31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16" name="TextBox 3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17" name="TextBox 31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18" name="TextBox 31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19" name="TextBox 31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20" name="TextBox 3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21" name="TextBox 32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22" name="TextBox 32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23" name="TextBox 32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24" name="TextBox 3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25" name="TextBox 32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26" name="TextBox 32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27" name="TextBox 32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28" name="TextBox 3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29" name="TextBox 32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30" name="TextBox 32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31" name="TextBox 33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32" name="TextBox 3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33" name="TextBox 33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34" name="TextBox 33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35" name="TextBox 33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36" name="TextBox 33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37" name="TextBox 33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38" name="TextBox 33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39" name="TextBox 33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40" name="TextBox 33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41" name="TextBox 34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42" name="TextBox 34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43" name="TextBox 34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44" name="TextBox 34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45" name="TextBox 34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46" name="TextBox 34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47" name="TextBox 34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48" name="TextBox 34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49" name="TextBox 34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50" name="TextBox 34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51" name="TextBox 35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52" name="TextBox 35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53" name="TextBox 35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54" name="TextBox 35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55" name="TextBox 35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56" name="TextBox 35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57" name="TextBox 35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58" name="TextBox 35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59" name="TextBox 35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60" name="TextBox 35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61" name="TextBox 36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62" name="TextBox 36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63" name="TextBox 36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64" name="TextBox 36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65" name="TextBox 36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66" name="TextBox 36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67" name="TextBox 36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68" name="TextBox 36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69" name="TextBox 36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70" name="TextBox 36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71" name="TextBox 37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72" name="TextBox 37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73" name="TextBox 37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74" name="TextBox 37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75" name="TextBox 37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76" name="TextBox 37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77" name="TextBox 37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78" name="TextBox 37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79" name="TextBox 37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80" name="TextBox 37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81" name="TextBox 38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82" name="TextBox 38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83" name="TextBox 38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84" name="TextBox 3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85" name="TextBox 38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86" name="TextBox 38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87" name="TextBox 38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88" name="TextBox 3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89" name="TextBox 38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90" name="TextBox 38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91" name="TextBox 39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92" name="TextBox 3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93" name="TextBox 39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394" name="TextBox 39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95" name="TextBox 39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96" name="TextBox 3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397" name="TextBox 39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98" name="TextBox 39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399" name="TextBox 39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00" name="TextBox 3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01" name="TextBox 40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02" name="TextBox 40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03" name="TextBox 40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04" name="TextBox 4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05" name="TextBox 40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06" name="TextBox 40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07" name="TextBox 40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08" name="TextBox 4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09" name="TextBox 40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10" name="TextBox 40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11" name="TextBox 41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12" name="TextBox 4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13" name="TextBox 41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14" name="TextBox 41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15" name="TextBox 41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16" name="TextBox 4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17" name="TextBox 41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18" name="TextBox 41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19" name="TextBox 41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20" name="TextBox 4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21" name="TextBox 42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22" name="TextBox 42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23" name="TextBox 42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24" name="TextBox 4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25" name="TextBox 42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26" name="TextBox 42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27" name="TextBox 42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28" name="TextBox 4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29" name="TextBox 42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30" name="TextBox 42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31" name="TextBox 43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32" name="TextBox 4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33" name="TextBox 43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34" name="TextBox 43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35" name="TextBox 434"/>
        <xdr:cNvSpPr txBox="1"/>
      </xdr:nvSpPr>
      <xdr:spPr>
        <a:xfrm>
          <a:off x="1708337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36" name="TextBox 435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37" name="TextBox 436"/>
        <xdr:cNvSpPr txBox="1"/>
      </xdr:nvSpPr>
      <xdr:spPr>
        <a:xfrm>
          <a:off x="1679762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38" name="TextBox 437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39" name="TextBox 438"/>
        <xdr:cNvSpPr txBox="1"/>
      </xdr:nvSpPr>
      <xdr:spPr>
        <a:xfrm>
          <a:off x="1670237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40" name="TextBox 439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41" name="TextBox 440"/>
        <xdr:cNvSpPr txBox="1"/>
      </xdr:nvSpPr>
      <xdr:spPr>
        <a:xfrm>
          <a:off x="1670237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42" name="TextBox 441"/>
        <xdr:cNvSpPr txBox="1"/>
      </xdr:nvSpPr>
      <xdr:spPr>
        <a:xfrm>
          <a:off x="1792941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43" name="TextBox 44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44" name="TextBox 44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45" name="TextBox 44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46" name="TextBox 44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47" name="TextBox 44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48" name="TextBox 44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49" name="TextBox 44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50" name="TextBox 44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51" name="TextBox 450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52" name="TextBox 45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53" name="TextBox 452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54" name="TextBox 45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55" name="TextBox 454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56" name="TextBox 45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57" name="TextBox 456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58" name="TextBox 457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59" name="TextBox 458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60" name="TextBox 45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61" name="TextBox 460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62" name="TextBox 46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63" name="TextBox 462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64" name="TextBox 46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65" name="TextBox 464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66" name="TextBox 465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67" name="TextBox 466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68" name="TextBox 46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69" name="TextBox 468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70" name="TextBox 46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71" name="TextBox 470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72" name="TextBox 47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73" name="TextBox 472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74" name="TextBox 473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75" name="TextBox 474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76" name="TextBox 47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77" name="TextBox 476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78" name="TextBox 47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79" name="TextBox 478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80" name="TextBox 47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81" name="TextBox 480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82" name="TextBox 481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83" name="TextBox 48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84" name="TextBox 48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85" name="TextBox 48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86" name="TextBox 48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87" name="TextBox 48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88" name="TextBox 48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89" name="TextBox 48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90" name="TextBox 48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91" name="TextBox 490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92" name="TextBox 49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93" name="TextBox 492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94" name="TextBox 49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95" name="TextBox 494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496" name="TextBox 495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97" name="TextBox 496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498" name="TextBox 497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499" name="TextBox 498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00" name="TextBox 49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01" name="TextBox 500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02" name="TextBox 50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03" name="TextBox 502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04" name="TextBox 50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05" name="TextBox 504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06" name="TextBox 505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07" name="TextBox 506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08" name="TextBox 507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09" name="TextBox 508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10" name="TextBox 50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11" name="TextBox 510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12" name="TextBox 51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13" name="TextBox 512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14" name="TextBox 513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15" name="TextBox 51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16" name="TextBox 51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17" name="TextBox 51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18" name="TextBox 51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19" name="TextBox 51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20" name="TextBox 51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21" name="TextBox 52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22" name="TextBox 52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23" name="TextBox 522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24" name="TextBox 523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25" name="TextBox 52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26" name="TextBox 52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27" name="TextBox 52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28" name="TextBox 52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29" name="TextBox 52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30" name="TextBox 52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31" name="TextBox 53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32" name="TextBox 53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33" name="TextBox 532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34" name="TextBox 53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35" name="TextBox 534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36" name="TextBox 53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37" name="TextBox 536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38" name="TextBox 53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39" name="TextBox 53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40" name="TextBox 53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41" name="TextBox 540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42" name="TextBox 541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43" name="TextBox 542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44" name="TextBox 54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45" name="TextBox 544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46" name="TextBox 54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47" name="TextBox 546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48" name="TextBox 547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49" name="TextBox 54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0" name="TextBox 54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1" name="TextBox 55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2" name="TextBox 55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261702" cy="396840"/>
    <xdr:sp macro="" textlink="">
      <xdr:nvSpPr>
        <xdr:cNvPr id="553" name="TextBox 552"/>
        <xdr:cNvSpPr txBox="1"/>
      </xdr:nvSpPr>
      <xdr:spPr>
        <a:xfrm>
          <a:off x="1792941" y="14420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4" name="TextBox 55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5" name="TextBox 5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6" name="TextBox 55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7" name="TextBox 55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8" name="TextBox 55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9" name="TextBox 5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0" name="TextBox 55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1" name="TextBox 56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2" name="TextBox 56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3" name="TextBox 5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4" name="TextBox 56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5" name="TextBox 56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6" name="TextBox 56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7" name="TextBox 5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8" name="TextBox 56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9" name="TextBox 56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70" name="TextBox 56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71" name="TextBox 5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72" name="TextBox 57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73" name="TextBox 57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74" name="TextBox 57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75" name="TextBox 5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76" name="TextBox 57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77" name="TextBox 57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78" name="TextBox 57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79" name="TextBox 5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80" name="TextBox 57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81" name="TextBox 58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82" name="TextBox 58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83" name="TextBox 5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84" name="TextBox 58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85" name="TextBox 58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86" name="TextBox 58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87" name="TextBox 5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88" name="TextBox 58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89" name="TextBox 58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90" name="TextBox 58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91" name="TextBox 5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92" name="TextBox 59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93" name="TextBox 59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94" name="TextBox 59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95" name="TextBox 5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96" name="TextBox 59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97" name="TextBox 59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98" name="TextBox 59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99" name="TextBox 5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00" name="TextBox 59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01" name="TextBox 60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02" name="TextBox 60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03" name="TextBox 6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04" name="TextBox 60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05" name="TextBox 60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06" name="TextBox 60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07" name="TextBox 60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08" name="TextBox 60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09" name="TextBox 60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10" name="TextBox 60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11" name="TextBox 61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12" name="TextBox 61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13" name="TextBox 61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14" name="TextBox 61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15" name="TextBox 61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16" name="TextBox 61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17" name="TextBox 61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18" name="TextBox 61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19" name="TextBox 61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20" name="TextBox 61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21" name="TextBox 62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22" name="TextBox 62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23" name="TextBox 62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24" name="TextBox 62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25" name="TextBox 62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26" name="TextBox 62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27" name="TextBox 62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28" name="TextBox 62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29" name="TextBox 62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30" name="TextBox 62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31" name="TextBox 63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32" name="TextBox 63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33" name="TextBox 63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34" name="TextBox 63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35" name="TextBox 63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36" name="TextBox 63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37" name="TextBox 63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38" name="TextBox 63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39" name="TextBox 63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40" name="TextBox 63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41" name="TextBox 64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42" name="TextBox 64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43" name="TextBox 64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44" name="TextBox 64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45" name="TextBox 64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46" name="TextBox 64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47" name="TextBox 64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48" name="TextBox 64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49" name="TextBox 64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50" name="TextBox 64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51" name="TextBox 65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52" name="TextBox 65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53" name="TextBox 65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54" name="TextBox 65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55" name="TextBox 6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56" name="TextBox 65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57" name="TextBox 65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58" name="TextBox 65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59" name="TextBox 6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60" name="TextBox 65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61" name="TextBox 66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62" name="TextBox 66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63" name="TextBox 6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64" name="TextBox 66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65" name="TextBox 66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66" name="TextBox 66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67" name="TextBox 6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68" name="TextBox 66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69" name="TextBox 66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70" name="TextBox 66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71" name="TextBox 6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72" name="TextBox 67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73" name="TextBox 67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74" name="TextBox 67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75" name="TextBox 6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76" name="TextBox 67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77" name="TextBox 67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78" name="TextBox 67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79" name="TextBox 6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80" name="TextBox 67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81" name="TextBox 68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82" name="TextBox 68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83" name="TextBox 6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84" name="TextBox 68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85" name="TextBox 68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86" name="TextBox 68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87" name="TextBox 6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88" name="TextBox 68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89" name="TextBox 68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90" name="TextBox 68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91" name="TextBox 6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92" name="TextBox 69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93" name="TextBox 69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94" name="TextBox 69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95" name="TextBox 6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96" name="TextBox 69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697" name="TextBox 69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698" name="TextBox 69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699" name="TextBox 6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00" name="TextBox 69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01" name="TextBox 70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02" name="TextBox 70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03" name="TextBox 7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04" name="TextBox 70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05" name="TextBox 70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06" name="TextBox 70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07" name="TextBox 7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08" name="TextBox 70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09" name="TextBox 70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10" name="TextBox 70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11" name="TextBox 7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12" name="TextBox 71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13" name="TextBox 71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14" name="TextBox 71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15" name="TextBox 71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16" name="TextBox 71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17" name="TextBox 71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18" name="TextBox 71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19" name="TextBox 7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20" name="TextBox 71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21" name="TextBox 7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22" name="TextBox 72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23" name="TextBox 72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24" name="TextBox 723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25" name="TextBox 72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26" name="TextBox 725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27" name="TextBox 72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28" name="TextBox 727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29" name="TextBox 72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30" name="TextBox 72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31" name="TextBox 73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32" name="TextBox 73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33" name="TextBox 73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34" name="TextBox 73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35" name="TextBox 73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36" name="TextBox 73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37" name="TextBox 73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38" name="TextBox 73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39" name="TextBox 73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40" name="TextBox 73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41" name="TextBox 74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42" name="TextBox 74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43" name="TextBox 74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261702" cy="396840"/>
    <xdr:sp macro="" textlink="">
      <xdr:nvSpPr>
        <xdr:cNvPr id="744" name="TextBox 743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45" name="TextBox 74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46" name="TextBox 7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47" name="TextBox 74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48" name="TextBox 7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49" name="TextBox 74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50" name="TextBox 7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51" name="TextBox 75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52" name="TextBox 75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53" name="TextBox 75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54" name="TextBox 7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55" name="TextBox 75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56" name="TextBox 7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57" name="TextBox 75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58" name="TextBox 7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59" name="TextBox 75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60" name="TextBox 75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61" name="TextBox 76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62" name="TextBox 7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63" name="TextBox 76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64" name="TextBox 7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65" name="TextBox 76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66" name="TextBox 7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67" name="TextBox 76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68" name="TextBox 76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69" name="TextBox 76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70" name="TextBox 7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71" name="TextBox 77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72" name="TextBox 7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73" name="TextBox 77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74" name="TextBox 7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75" name="TextBox 77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76" name="TextBox 77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77" name="TextBox 77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78" name="TextBox 7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79" name="TextBox 77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80" name="TextBox 7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81" name="TextBox 78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82" name="TextBox 7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83" name="TextBox 78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84" name="TextBox 78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85" name="TextBox 78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86" name="TextBox 7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87" name="TextBox 78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88" name="TextBox 7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89" name="TextBox 78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90" name="TextBox 7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91" name="TextBox 79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92" name="TextBox 79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93" name="TextBox 79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94" name="TextBox 7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795" name="TextBox 79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96" name="TextBox 7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97" name="TextBox 79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798" name="TextBox 7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799" name="TextBox 79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00" name="TextBox 79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01" name="TextBox 80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02" name="TextBox 80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03" name="TextBox 80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04" name="TextBox 8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05" name="TextBox 80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06" name="TextBox 8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07" name="TextBox 80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08" name="TextBox 80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09" name="TextBox 80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10" name="TextBox 80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11" name="TextBox 81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12" name="TextBox 8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13" name="TextBox 81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14" name="TextBox 8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15" name="TextBox 81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16" name="TextBox 81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17" name="TextBox 81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18" name="TextBox 81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19" name="TextBox 81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20" name="TextBox 8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21" name="TextBox 82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22" name="TextBox 8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23" name="TextBox 82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24" name="TextBox 82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25" name="TextBox 82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26" name="TextBox 82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27" name="TextBox 82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28" name="TextBox 8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29" name="TextBox 82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30" name="TextBox 8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31" name="TextBox 83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32" name="TextBox 83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33" name="TextBox 83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34" name="TextBox 8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35" name="TextBox 83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36" name="TextBox 8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37" name="TextBox 83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38" name="TextBox 8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39" name="TextBox 83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40" name="TextBox 83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41" name="TextBox 84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42" name="TextBox 8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43" name="TextBox 84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44" name="TextBox 8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45" name="TextBox 84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46" name="TextBox 8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47" name="TextBox 84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48" name="TextBox 84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49" name="TextBox 84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50" name="TextBox 8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51" name="TextBox 85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52" name="TextBox 8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53" name="TextBox 85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54" name="TextBox 8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55" name="TextBox 85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56" name="TextBox 85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57" name="TextBox 85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58" name="TextBox 8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59" name="TextBox 85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60" name="TextBox 8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61" name="TextBox 86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62" name="TextBox 8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63" name="TextBox 86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64" name="TextBox 86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65" name="TextBox 86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66" name="TextBox 8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67" name="TextBox 86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68" name="TextBox 8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69" name="TextBox 86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70" name="TextBox 8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71" name="TextBox 87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72" name="TextBox 87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73" name="TextBox 87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74" name="TextBox 8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75" name="TextBox 87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76" name="TextBox 8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77" name="TextBox 87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78" name="TextBox 8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79" name="TextBox 87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80" name="TextBox 87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81" name="TextBox 88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82" name="TextBox 8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83" name="TextBox 88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84" name="TextBox 8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85" name="TextBox 88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86" name="TextBox 8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87" name="TextBox 88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88" name="TextBox 88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89" name="TextBox 88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90" name="TextBox 8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91" name="TextBox 89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92" name="TextBox 8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93" name="TextBox 89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94" name="TextBox 8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95" name="TextBox 89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896" name="TextBox 89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97" name="TextBox 89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898" name="TextBox 8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899" name="TextBox 89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00" name="TextBox 89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01" name="TextBox 90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02" name="TextBox 9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03" name="TextBox 90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04" name="TextBox 90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05" name="TextBox 90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06" name="TextBox 90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07" name="TextBox 90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08" name="TextBox 90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09" name="TextBox 90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10" name="TextBox 9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11" name="TextBox 91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12" name="TextBox 9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13" name="TextBox 91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14" name="TextBox 91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15" name="TextBox 914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16" name="TextBox 91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17" name="TextBox 916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18" name="TextBox 91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19" name="TextBox 918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20" name="TextBox 91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21" name="TextBox 92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22" name="TextBox 92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23" name="TextBox 92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24" name="TextBox 92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25" name="TextBox 92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26" name="TextBox 92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27" name="TextBox 92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28" name="TextBox 92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29" name="TextBox 92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30" name="TextBox 92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31" name="TextBox 93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32" name="TextBox 93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33" name="TextBox 93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34" name="TextBox 93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261702" cy="396840"/>
    <xdr:sp macro="" textlink="">
      <xdr:nvSpPr>
        <xdr:cNvPr id="935" name="TextBox 934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36" name="TextBox 93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37" name="TextBox 9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38" name="TextBox 93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39" name="TextBox 9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40" name="TextBox 93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41" name="TextBox 9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42" name="TextBox 94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43" name="TextBox 94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44" name="TextBox 94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45" name="TextBox 9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46" name="TextBox 94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47" name="TextBox 9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48" name="TextBox 94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49" name="TextBox 9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50" name="TextBox 94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51" name="TextBox 95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52" name="TextBox 95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53" name="TextBox 9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54" name="TextBox 95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55" name="TextBox 9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56" name="TextBox 95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57" name="TextBox 9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58" name="TextBox 95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59" name="TextBox 95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60" name="TextBox 95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61" name="TextBox 9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62" name="TextBox 96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63" name="TextBox 9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64" name="TextBox 96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65" name="TextBox 9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66" name="TextBox 96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67" name="TextBox 96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68" name="TextBox 96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69" name="TextBox 9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70" name="TextBox 96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71" name="TextBox 9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72" name="TextBox 97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73" name="TextBox 9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74" name="TextBox 97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75" name="TextBox 97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76" name="TextBox 97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77" name="TextBox 9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78" name="TextBox 97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79" name="TextBox 9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80" name="TextBox 97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81" name="TextBox 9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82" name="TextBox 98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83" name="TextBox 98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84" name="TextBox 98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85" name="TextBox 9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86" name="TextBox 98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87" name="TextBox 9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88" name="TextBox 98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89" name="TextBox 9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90" name="TextBox 98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91" name="TextBox 99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92" name="TextBox 99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93" name="TextBox 99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994" name="TextBox 99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95" name="TextBox 9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96" name="TextBox 99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997" name="TextBox 9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98" name="TextBox 99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999" name="TextBox 99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00" name="TextBox 99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01" name="TextBox 100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02" name="TextBox 100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03" name="TextBox 10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04" name="TextBox 100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05" name="TextBox 10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06" name="TextBox 100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07" name="TextBox 100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08" name="TextBox 100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09" name="TextBox 100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10" name="TextBox 100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11" name="TextBox 10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12" name="TextBox 101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13" name="TextBox 10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14" name="TextBox 101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15" name="TextBox 101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16" name="TextBox 101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17" name="TextBox 101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18" name="TextBox 101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19" name="TextBox 10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20" name="TextBox 101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21" name="TextBox 10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22" name="TextBox 102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23" name="TextBox 102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24" name="TextBox 102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25" name="TextBox 10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26" name="TextBox 102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27" name="TextBox 10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28" name="TextBox 102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29" name="TextBox 10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30" name="TextBox 102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31" name="TextBox 103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32" name="TextBox 103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33" name="TextBox 10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34" name="TextBox 103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35" name="TextBox 10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36" name="TextBox 103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37" name="TextBox 10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38" name="TextBox 103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39" name="TextBox 103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40" name="TextBox 103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41" name="TextBox 10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42" name="TextBox 104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43" name="TextBox 10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44" name="TextBox 104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45" name="TextBox 10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46" name="TextBox 104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47" name="TextBox 104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48" name="TextBox 104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49" name="TextBox 10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50" name="TextBox 104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51" name="TextBox 10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52" name="TextBox 105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53" name="TextBox 10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54" name="TextBox 105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55" name="TextBox 105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56" name="TextBox 105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57" name="TextBox 10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58" name="TextBox 105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59" name="TextBox 10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60" name="TextBox 105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61" name="TextBox 10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62" name="TextBox 106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63" name="TextBox 106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64" name="TextBox 106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65" name="TextBox 10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66" name="TextBox 106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67" name="TextBox 10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68" name="TextBox 106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69" name="TextBox 10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70" name="TextBox 106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71" name="TextBox 107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72" name="TextBox 107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73" name="TextBox 10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74" name="TextBox 107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75" name="TextBox 10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76" name="TextBox 107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77" name="TextBox 10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78" name="TextBox 107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79" name="TextBox 107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80" name="TextBox 107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81" name="TextBox 10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082" name="TextBox 108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83" name="TextBox 10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84" name="TextBox 108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085" name="TextBox 10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86" name="TextBox 108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087" name="TextBox 108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55111"/>
    <xdr:sp macro="" textlink="">
      <xdr:nvSpPr>
        <xdr:cNvPr id="1088" name="TextBox 1087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55111"/>
    <xdr:sp macro="" textlink="">
      <xdr:nvSpPr>
        <xdr:cNvPr id="1089" name="TextBox 1088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55111"/>
    <xdr:sp macro="" textlink="">
      <xdr:nvSpPr>
        <xdr:cNvPr id="1090" name="TextBox 1089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55111"/>
    <xdr:sp macro="" textlink="">
      <xdr:nvSpPr>
        <xdr:cNvPr id="1091" name="TextBox 1090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092" name="TextBox 109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093" name="TextBox 109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094" name="TextBox 109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095" name="TextBox 109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096" name="TextBox 109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097" name="TextBox 109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098" name="TextBox 109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099" name="TextBox 109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00" name="TextBox 109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01" name="TextBox 110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02" name="TextBox 110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03" name="TextBox 110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04" name="TextBox 110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05" name="TextBox 110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06" name="TextBox 110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07" name="TextBox 11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08" name="TextBox 110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09" name="TextBox 110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10" name="TextBox 1109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11" name="TextBox 11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12" name="TextBox 1111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13" name="TextBox 111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14" name="TextBox 1113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15" name="TextBox 111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16" name="TextBox 111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17" name="TextBox 111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18" name="TextBox 1117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19" name="TextBox 11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20" name="TextBox 1119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21" name="TextBox 11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22" name="TextBox 1121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23" name="TextBox 112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24" name="TextBox 112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25" name="TextBox 112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26" name="TextBox 112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27" name="TextBox 112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28" name="TextBox 112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29" name="TextBox 112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261702" cy="396840"/>
    <xdr:sp macro="" textlink="">
      <xdr:nvSpPr>
        <xdr:cNvPr id="1130" name="TextBox 1129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31" name="TextBox 113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32" name="TextBox 11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33" name="TextBox 113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34" name="TextBox 11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35" name="TextBox 113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36" name="TextBox 11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37" name="TextBox 113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38" name="TextBox 113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39" name="TextBox 113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40" name="TextBox 11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41" name="TextBox 114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42" name="TextBox 11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43" name="TextBox 114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44" name="TextBox 11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45" name="TextBox 114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46" name="TextBox 114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47" name="TextBox 114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48" name="TextBox 11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49" name="TextBox 114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50" name="TextBox 11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51" name="TextBox 115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52" name="TextBox 11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53" name="TextBox 115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54" name="TextBox 115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55" name="TextBox 115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56" name="TextBox 11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57" name="TextBox 115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58" name="TextBox 11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59" name="TextBox 115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60" name="TextBox 11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61" name="TextBox 116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62" name="TextBox 116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63" name="TextBox 116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64" name="TextBox 11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65" name="TextBox 116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66" name="TextBox 11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67" name="TextBox 116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68" name="TextBox 11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69" name="TextBox 116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70" name="TextBox 116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71" name="TextBox 117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72" name="TextBox 11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73" name="TextBox 117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74" name="TextBox 11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75" name="TextBox 117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76" name="TextBox 11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77" name="TextBox 117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78" name="TextBox 117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79" name="TextBox 117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80" name="TextBox 11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81" name="TextBox 118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82" name="TextBox 11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83" name="TextBox 118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84" name="TextBox 11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85" name="TextBox 118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86" name="TextBox 118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87" name="TextBox 118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88" name="TextBox 11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89" name="TextBox 118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90" name="TextBox 11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91" name="TextBox 119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92" name="TextBox 11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93" name="TextBox 119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194" name="TextBox 119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95" name="TextBox 119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96" name="TextBox 11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197" name="TextBox 119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98" name="TextBox 11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199" name="TextBox 119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00" name="TextBox 119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01" name="TextBox 120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02" name="TextBox 120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03" name="TextBox 120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04" name="TextBox 12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05" name="TextBox 120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06" name="TextBox 12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07" name="TextBox 120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08" name="TextBox 120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09" name="TextBox 120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10" name="TextBox 120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11" name="TextBox 121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12" name="TextBox 12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13" name="TextBox 121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14" name="TextBox 12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15" name="TextBox 121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16" name="TextBox 121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17" name="TextBox 121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18" name="TextBox 121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19" name="TextBox 121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20" name="TextBox 12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21" name="TextBox 122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22" name="TextBox 12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23" name="TextBox 122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24" name="TextBox 122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25" name="TextBox 122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26" name="TextBox 122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27" name="TextBox 122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28" name="TextBox 12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29" name="TextBox 122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30" name="TextBox 12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31" name="TextBox 123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32" name="TextBox 12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33" name="TextBox 123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34" name="TextBox 123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35" name="TextBox 123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36" name="TextBox 12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37" name="TextBox 123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38" name="TextBox 12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39" name="TextBox 123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40" name="TextBox 12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41" name="TextBox 124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42" name="TextBox 124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43" name="TextBox 124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44" name="TextBox 12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45" name="TextBox 124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46" name="TextBox 12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47" name="TextBox 124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48" name="TextBox 12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49" name="TextBox 124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50" name="TextBox 124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51" name="TextBox 125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52" name="TextBox 12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53" name="TextBox 125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54" name="TextBox 12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55" name="TextBox 125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56" name="TextBox 12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57" name="TextBox 125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58" name="TextBox 125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59" name="TextBox 125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60" name="TextBox 12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61" name="TextBox 126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62" name="TextBox 12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63" name="TextBox 126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64" name="TextBox 12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65" name="TextBox 126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66" name="TextBox 126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67" name="TextBox 126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68" name="TextBox 12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69" name="TextBox 126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70" name="TextBox 12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71" name="TextBox 127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72" name="TextBox 12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73" name="TextBox 127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74" name="TextBox 127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75" name="TextBox 127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76" name="TextBox 12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75494" cy="311803"/>
    <xdr:sp macro="" textlink="">
      <xdr:nvSpPr>
        <xdr:cNvPr id="1277" name="TextBox 127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78" name="TextBox 12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79" name="TextBox 127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66257" cy="311803"/>
    <xdr:sp macro="" textlink="">
      <xdr:nvSpPr>
        <xdr:cNvPr id="1280" name="TextBox 12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81" name="TextBox 128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83457"/>
    <xdr:sp macro="" textlink="">
      <xdr:nvSpPr>
        <xdr:cNvPr id="1282" name="TextBox 128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283" name="TextBox 128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284" name="TextBox 128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285" name="TextBox 128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286" name="TextBox 128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287" name="TextBox 128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288" name="TextBox 128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289" name="TextBox 128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290" name="TextBox 128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291" name="TextBox 129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292" name="TextBox 129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293" name="TextBox 129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294" name="TextBox 129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295" name="TextBox 129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296" name="TextBox 129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297" name="TextBox 129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298" name="TextBox 12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299" name="TextBox 129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00" name="TextBox 129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01" name="TextBox 1300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02" name="TextBox 13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03" name="TextBox 1302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04" name="TextBox 130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05" name="TextBox 1304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06" name="TextBox 130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07" name="TextBox 130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08" name="TextBox 130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09" name="TextBox 1308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10" name="TextBox 13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11" name="TextBox 1310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12" name="TextBox 13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13" name="TextBox 1312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14" name="TextBox 131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15" name="TextBox 131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16" name="TextBox 131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17" name="TextBox 131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18" name="TextBox 131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19" name="TextBox 131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20" name="TextBox 131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261702" cy="396840"/>
    <xdr:sp macro="" textlink="">
      <xdr:nvSpPr>
        <xdr:cNvPr id="1321" name="TextBox 1320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22" name="TextBox 132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23" name="TextBox 13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24" name="TextBox 132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25" name="TextBox 13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26" name="TextBox 132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27" name="TextBox 13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28" name="TextBox 132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29" name="TextBox 132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30" name="TextBox 132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31" name="TextBox 13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32" name="TextBox 133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33" name="TextBox 13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34" name="TextBox 133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35" name="TextBox 13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36" name="TextBox 133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37" name="TextBox 133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38" name="TextBox 133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39" name="TextBox 13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40" name="TextBox 133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41" name="TextBox 13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42" name="TextBox 134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43" name="TextBox 13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44" name="TextBox 134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45" name="TextBox 134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46" name="TextBox 134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47" name="TextBox 13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48" name="TextBox 134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49" name="TextBox 13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50" name="TextBox 134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51" name="TextBox 13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52" name="TextBox 135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53" name="TextBox 135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54" name="TextBox 135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55" name="TextBox 13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56" name="TextBox 135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57" name="TextBox 13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58" name="TextBox 135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59" name="TextBox 13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60" name="TextBox 135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61" name="TextBox 136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62" name="TextBox 136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63" name="TextBox 13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64" name="TextBox 136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65" name="TextBox 13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66" name="TextBox 136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67" name="TextBox 13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68" name="TextBox 136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69" name="TextBox 136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70" name="TextBox 136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71" name="TextBox 13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72" name="TextBox 137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73" name="TextBox 13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74" name="TextBox 137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75" name="TextBox 13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76" name="TextBox 137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77" name="TextBox 137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78" name="TextBox 137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79" name="TextBox 13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80" name="TextBox 137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81" name="TextBox 13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82" name="TextBox 138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83" name="TextBox 13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84" name="TextBox 138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85" name="TextBox 138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86" name="TextBox 138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87" name="TextBox 13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88" name="TextBox 138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89" name="TextBox 13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90" name="TextBox 138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91" name="TextBox 139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92" name="TextBox 139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393" name="TextBox 139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94" name="TextBox 139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95" name="TextBox 13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396" name="TextBox 139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97" name="TextBox 13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98" name="TextBox 139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399" name="TextBox 139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00" name="TextBox 139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01" name="TextBox 140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02" name="TextBox 140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03" name="TextBox 14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04" name="TextBox 140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05" name="TextBox 14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06" name="TextBox 140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07" name="TextBox 140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08" name="TextBox 140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09" name="TextBox 140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10" name="TextBox 140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11" name="TextBox 14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12" name="TextBox 141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13" name="TextBox 14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14" name="TextBox 141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15" name="TextBox 141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16" name="TextBox 141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17" name="TextBox 141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18" name="TextBox 141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19" name="TextBox 14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20" name="TextBox 141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21" name="TextBox 14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22" name="TextBox 142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23" name="TextBox 14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24" name="TextBox 142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25" name="TextBox 142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26" name="TextBox 142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27" name="TextBox 14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28" name="TextBox 142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29" name="TextBox 14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30" name="TextBox 142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31" name="TextBox 14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32" name="TextBox 143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33" name="TextBox 143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34" name="TextBox 143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35" name="TextBox 14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36" name="TextBox 143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37" name="TextBox 14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38" name="TextBox 143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39" name="TextBox 14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40" name="TextBox 143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41" name="TextBox 144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42" name="TextBox 144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43" name="TextBox 14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44" name="TextBox 144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45" name="TextBox 14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46" name="TextBox 144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47" name="TextBox 14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48" name="TextBox 144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49" name="TextBox 144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50" name="TextBox 144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51" name="TextBox 14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52" name="TextBox 145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53" name="TextBox 14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54" name="TextBox 145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55" name="TextBox 14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56" name="TextBox 145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57" name="TextBox 145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58" name="TextBox 145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59" name="TextBox 14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60" name="TextBox 145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61" name="TextBox 14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62" name="TextBox 146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63" name="TextBox 14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64" name="TextBox 146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65" name="TextBox 146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66" name="TextBox 146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67" name="TextBox 14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1468" name="TextBox 146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69" name="TextBox 14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70" name="TextBox 146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1471" name="TextBox 14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72" name="TextBox 147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1473" name="TextBox 147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55111"/>
    <xdr:sp macro="" textlink="">
      <xdr:nvSpPr>
        <xdr:cNvPr id="1474" name="TextBox 1473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55111"/>
    <xdr:sp macro="" textlink="">
      <xdr:nvSpPr>
        <xdr:cNvPr id="1475" name="TextBox 1474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55111"/>
    <xdr:sp macro="" textlink="">
      <xdr:nvSpPr>
        <xdr:cNvPr id="1476" name="TextBox 1475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55111"/>
    <xdr:sp macro="" textlink="">
      <xdr:nvSpPr>
        <xdr:cNvPr id="1477" name="TextBox 1476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94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16511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94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1622612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94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1735791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94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1613087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123265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1735791" y="6514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123265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1735791" y="6514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91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1735791" y="60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91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1735791" y="60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16511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92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1622612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92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1735791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1735791" y="60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92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1613087" y="639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1735791" y="60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63" name="TextBox 2062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65" name="TextBox 2064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66" name="TextBox 2065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68" name="TextBox 2067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69" name="TextBox 2068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71" name="TextBox 2070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72" name="TextBox 2071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74" name="TextBox 2073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75" name="TextBox 2074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77" name="TextBox 2076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78" name="TextBox 2077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80" name="TextBox 2079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81" name="TextBox 2080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83" name="TextBox 2082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84" name="TextBox 2083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86" name="TextBox 2085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87" name="TextBox 2086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89" name="TextBox 2088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90" name="TextBox 2089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92" name="TextBox 2091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93" name="TextBox 2092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95" name="TextBox 2094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96" name="TextBox 2095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098" name="TextBox 2097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099" name="TextBox 2098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01" name="TextBox 2100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02" name="TextBox 2101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04" name="TextBox 2103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05" name="TextBox 2104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07" name="TextBox 2106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08" name="TextBox 2107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10" name="TextBox 2109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11" name="TextBox 2110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13" name="TextBox 2112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17" name="TextBox 2116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20" name="TextBox 2119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22" name="TextBox 2121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23" name="TextBox 2122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25" name="TextBox 2124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26" name="TextBox 2125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28" name="TextBox 2127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29" name="TextBox 2128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31" name="TextBox 2130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32" name="TextBox 2131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34" name="TextBox 2133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35" name="TextBox 2134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44" name="TextBox 2143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46" name="TextBox 2145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47" name="TextBox 2146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49" name="TextBox 2148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50" name="TextBox 2149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52" name="TextBox 2151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53" name="TextBox 2152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55" name="TextBox 2154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56" name="TextBox 2155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73" name="TextBox 2172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74" name="TextBox 2173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76" name="TextBox 2175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77" name="TextBox 2176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79" name="TextBox 2178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86" name="TextBox 2185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88" name="TextBox 2187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89" name="TextBox 2188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10" name="TextBox 2209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12" name="TextBox 2211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15" name="TextBox 2214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16" name="TextBox 2215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30" name="TextBox 2229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31" name="TextBox 2230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33" name="TextBox 2232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34" name="TextBox 2233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36" name="TextBox 2235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40" name="TextBox 2239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42" name="TextBox 2241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43" name="TextBox 2242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48" name="TextBox 2247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1241612</xdr:colOff>
      <xdr:row>112</xdr:row>
      <xdr:rowOff>0</xdr:rowOff>
    </xdr:from>
    <xdr:ext cx="184731" cy="264560"/>
    <xdr:sp macro="" textlink="">
      <xdr:nvSpPr>
        <xdr:cNvPr id="2252" name="TextBox 2251">
          <a:extLst>
            <a:ext uri="{FF2B5EF4-FFF2-40B4-BE49-F238E27FC236}"/>
          </a:extLst>
        </xdr:cNvPr>
        <xdr:cNvSpPr txBox="1"/>
      </xdr:nvSpPr>
      <xdr:spPr>
        <a:xfrm>
          <a:off x="1975037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1364316</xdr:colOff>
      <xdr:row>112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/>
          </a:extLst>
        </xdr:cNvPr>
        <xdr:cNvSpPr txBox="1"/>
      </xdr:nvSpPr>
      <xdr:spPr>
        <a:xfrm>
          <a:off x="2097741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254" name="TextBox 2253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255" name="TextBox 2254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256" name="TextBox 2255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257" name="TextBox 2256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258" name="TextBox 2257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259" name="TextBox 2258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260" name="TextBox 2259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261" name="TextBox 2260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262" name="TextBox 2261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263" name="TextBox 2262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264" name="TextBox 2263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265" name="TextBox 2264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266" name="TextBox 2265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267" name="TextBox 2266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268" name="TextBox 2267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269" name="TextBox 2268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270" name="TextBox 2269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271" name="TextBox 2270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272" name="TextBox 2271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273" name="TextBox 2272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274" name="TextBox 2273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275" name="TextBox 2274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276" name="TextBox 2275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277" name="TextBox 2276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280" name="TextBox 2279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281" name="TextBox 2280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282" name="TextBox 2281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283" name="TextBox 2282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284" name="TextBox 2283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285" name="TextBox 2284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286" name="TextBox 2285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287" name="TextBox 2286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288" name="TextBox 2287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289" name="TextBox 2288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290" name="TextBox 2289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291" name="TextBox 2290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261702" cy="396840"/>
    <xdr:sp macro="" textlink="">
      <xdr:nvSpPr>
        <xdr:cNvPr id="2292" name="TextBox 2291"/>
        <xdr:cNvSpPr txBox="1"/>
      </xdr:nvSpPr>
      <xdr:spPr>
        <a:xfrm>
          <a:off x="1735791" y="162877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293" name="TextBox 2292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294" name="TextBox 2293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295" name="TextBox 2294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296" name="TextBox 2295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297" name="TextBox 2296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298" name="TextBox 2297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299" name="TextBox 2298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300" name="TextBox 2299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301" name="TextBox 2300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02" name="TextBox 2301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303" name="TextBox 2302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04" name="TextBox 2303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305" name="TextBox 2304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06" name="TextBox 2305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307" name="TextBox 2306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308" name="TextBox 2307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309" name="TextBox 2308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10" name="TextBox 2309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311" name="TextBox 2310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12" name="TextBox 2311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313" name="TextBox 2312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14" name="TextBox 2313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315" name="TextBox 2314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316" name="TextBox 2315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317" name="TextBox 2316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18" name="TextBox 2317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319" name="TextBox 2318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20" name="TextBox 2319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321" name="TextBox 2320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22" name="TextBox 2321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323" name="TextBox 2322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324" name="TextBox 2323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325" name="TextBox 2324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26" name="TextBox 2325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327" name="TextBox 2326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28" name="TextBox 2327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329" name="TextBox 2328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30" name="TextBox 2329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331" name="TextBox 2330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332" name="TextBox 2331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333" name="TextBox 2332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34" name="TextBox 2333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335" name="TextBox 2334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36" name="TextBox 2335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337" name="TextBox 2336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38" name="TextBox 2337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339" name="TextBox 2338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340" name="TextBox 2339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341" name="TextBox 2340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42" name="TextBox 2341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343" name="TextBox 2342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44" name="TextBox 2343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345" name="TextBox 2344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46" name="TextBox 2345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347" name="TextBox 2346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348" name="TextBox 2347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349" name="TextBox 2348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50" name="TextBox 2349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351" name="TextBox 2350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52" name="TextBox 2351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353" name="TextBox 2352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54" name="TextBox 2353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355" name="TextBox 2354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356" name="TextBox 2355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357" name="TextBox 2356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58" name="TextBox 2357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359" name="TextBox 2358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60" name="TextBox 2359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361" name="TextBox 2360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62" name="TextBox 2361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363" name="TextBox 2362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364" name="TextBox 2363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365" name="TextBox 2364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66" name="TextBox 2365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367" name="TextBox 2366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68" name="TextBox 2367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369" name="TextBox 2368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70" name="TextBox 2369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371" name="TextBox 2370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372" name="TextBox 2371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373" name="TextBox 2372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74" name="TextBox 2373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375" name="TextBox 2374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76" name="TextBox 2375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377" name="TextBox 2376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78" name="TextBox 2377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379" name="TextBox 2378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380" name="TextBox 2379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381" name="TextBox 2380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82" name="TextBox 2381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383" name="TextBox 2382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84" name="TextBox 2383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385" name="TextBox 2384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86" name="TextBox 2385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387" name="TextBox 2386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388" name="TextBox 2387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389" name="TextBox 2388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90" name="TextBox 2389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391" name="TextBox 2390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92" name="TextBox 2391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393" name="TextBox 2392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94" name="TextBox 2393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395" name="TextBox 2394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396" name="TextBox 2395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397" name="TextBox 2396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398" name="TextBox 2397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399" name="TextBox 2398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00" name="TextBox 2399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401" name="TextBox 2400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02" name="TextBox 2401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403" name="TextBox 2402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404" name="TextBox 2403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405" name="TextBox 2404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06" name="TextBox 2405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407" name="TextBox 2406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08" name="TextBox 2407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409" name="TextBox 2408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10" name="TextBox 2409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411" name="TextBox 2410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412" name="TextBox 2411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413" name="TextBox 2412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14" name="TextBox 2413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415" name="TextBox 2414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16" name="TextBox 2415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417" name="TextBox 2416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18" name="TextBox 2417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419" name="TextBox 2418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420" name="TextBox 2419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421" name="TextBox 2420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22" name="TextBox 2421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423" name="TextBox 2422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24" name="TextBox 2423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425" name="TextBox 2424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26" name="TextBox 2425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427" name="TextBox 2426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428" name="TextBox 2427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429" name="TextBox 2428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30" name="TextBox 2429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431" name="TextBox 2430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32" name="TextBox 2431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433" name="TextBox 2432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34" name="TextBox 2433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435" name="TextBox 2434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436" name="TextBox 2435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181</xdr:row>
      <xdr:rowOff>0</xdr:rowOff>
    </xdr:from>
    <xdr:ext cx="175494" cy="311803"/>
    <xdr:sp macro="" textlink="">
      <xdr:nvSpPr>
        <xdr:cNvPr id="2437" name="TextBox 2436"/>
        <xdr:cNvSpPr txBox="1"/>
      </xdr:nvSpPr>
      <xdr:spPr>
        <a:xfrm>
          <a:off x="1651187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38" name="TextBox 2437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181</xdr:row>
      <xdr:rowOff>0</xdr:rowOff>
    </xdr:from>
    <xdr:ext cx="175494" cy="311803"/>
    <xdr:sp macro="" textlink="">
      <xdr:nvSpPr>
        <xdr:cNvPr id="2439" name="TextBox 2438"/>
        <xdr:cNvSpPr txBox="1"/>
      </xdr:nvSpPr>
      <xdr:spPr>
        <a:xfrm>
          <a:off x="1622612" y="16287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40" name="TextBox 2439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66257" cy="311803"/>
    <xdr:sp macro="" textlink="">
      <xdr:nvSpPr>
        <xdr:cNvPr id="2441" name="TextBox 2440"/>
        <xdr:cNvSpPr txBox="1"/>
      </xdr:nvSpPr>
      <xdr:spPr>
        <a:xfrm>
          <a:off x="1613087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66257" cy="311803"/>
    <xdr:sp macro="" textlink="">
      <xdr:nvSpPr>
        <xdr:cNvPr id="2442" name="TextBox 2441"/>
        <xdr:cNvSpPr txBox="1"/>
      </xdr:nvSpPr>
      <xdr:spPr>
        <a:xfrm>
          <a:off x="1735791" y="16287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181</xdr:row>
      <xdr:rowOff>0</xdr:rowOff>
    </xdr:from>
    <xdr:ext cx="184731" cy="283457"/>
    <xdr:sp macro="" textlink="">
      <xdr:nvSpPr>
        <xdr:cNvPr id="2443" name="TextBox 2442"/>
        <xdr:cNvSpPr txBox="1"/>
      </xdr:nvSpPr>
      <xdr:spPr>
        <a:xfrm>
          <a:off x="1613087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181</xdr:row>
      <xdr:rowOff>0</xdr:rowOff>
    </xdr:from>
    <xdr:ext cx="184731" cy="283457"/>
    <xdr:sp macro="" textlink="">
      <xdr:nvSpPr>
        <xdr:cNvPr id="2444" name="TextBox 2443"/>
        <xdr:cNvSpPr txBox="1"/>
      </xdr:nvSpPr>
      <xdr:spPr>
        <a:xfrm>
          <a:off x="1735791" y="1628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179</xdr:row>
      <xdr:rowOff>123265</xdr:rowOff>
    </xdr:from>
    <xdr:ext cx="184731" cy="255111"/>
    <xdr:sp macro="" textlink="">
      <xdr:nvSpPr>
        <xdr:cNvPr id="2445" name="TextBox 2444"/>
        <xdr:cNvSpPr txBox="1"/>
      </xdr:nvSpPr>
      <xdr:spPr>
        <a:xfrm>
          <a:off x="1735791" y="158299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180</xdr:row>
      <xdr:rowOff>381000</xdr:rowOff>
    </xdr:from>
    <xdr:ext cx="184731" cy="255111"/>
    <xdr:sp macro="" textlink="">
      <xdr:nvSpPr>
        <xdr:cNvPr id="2446" name="TextBox 2445"/>
        <xdr:cNvSpPr txBox="1"/>
      </xdr:nvSpPr>
      <xdr:spPr>
        <a:xfrm>
          <a:off x="1613087" y="162877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180</xdr:row>
      <xdr:rowOff>381000</xdr:rowOff>
    </xdr:from>
    <xdr:ext cx="184731" cy="255111"/>
    <xdr:sp macro="" textlink="">
      <xdr:nvSpPr>
        <xdr:cNvPr id="2447" name="TextBox 2446"/>
        <xdr:cNvSpPr txBox="1"/>
      </xdr:nvSpPr>
      <xdr:spPr>
        <a:xfrm>
          <a:off x="1613087" y="162877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179</xdr:row>
      <xdr:rowOff>123265</xdr:rowOff>
    </xdr:from>
    <xdr:ext cx="184731" cy="255111"/>
    <xdr:sp macro="" textlink="">
      <xdr:nvSpPr>
        <xdr:cNvPr id="2448" name="TextBox 2447"/>
        <xdr:cNvSpPr txBox="1"/>
      </xdr:nvSpPr>
      <xdr:spPr>
        <a:xfrm>
          <a:off x="1735791" y="158299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449" name="TextBox 2448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50" name="TextBox 2449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451" name="TextBox 2450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52" name="TextBox 2451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453" name="TextBox 2452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54" name="TextBox 2453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455" name="TextBox 2454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456" name="TextBox 2455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457" name="TextBox 2456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458" name="TextBox 2457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459" name="TextBox 2458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60" name="TextBox 2459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461" name="TextBox 2460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62" name="TextBox 2461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463" name="TextBox 2462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64" name="TextBox 2463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465" name="TextBox 2464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466" name="TextBox 2465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467" name="TextBox 2466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68" name="TextBox 2467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469" name="TextBox 2468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70" name="TextBox 2469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471" name="TextBox 2470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72" name="TextBox 2471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473" name="TextBox 2472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474" name="TextBox 2473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475" name="TextBox 2474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76" name="TextBox 2475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477" name="TextBox 2476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78" name="TextBox 2477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479" name="TextBox 2478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80" name="TextBox 2479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481" name="TextBox 2480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482" name="TextBox 2481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483" name="TextBox 2482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484" name="TextBox 2483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485" name="TextBox 2484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486" name="TextBox 2485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261702" cy="396840"/>
    <xdr:sp macro="" textlink="">
      <xdr:nvSpPr>
        <xdr:cNvPr id="2487" name="TextBox 2486"/>
        <xdr:cNvSpPr txBox="1"/>
      </xdr:nvSpPr>
      <xdr:spPr>
        <a:xfrm>
          <a:off x="1735791" y="68103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488" name="TextBox 2487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89" name="TextBox 2488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490" name="TextBox 2489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91" name="TextBox 2490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492" name="TextBox 2491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93" name="TextBox 2492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494" name="TextBox 2493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495" name="TextBox 2494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496" name="TextBox 2495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97" name="TextBox 2496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498" name="TextBox 2497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499" name="TextBox 2498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500" name="TextBox 2499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01" name="TextBox 2500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502" name="TextBox 2501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503" name="TextBox 2502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504" name="TextBox 2503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05" name="TextBox 2504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506" name="TextBox 2505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07" name="TextBox 2506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508" name="TextBox 2507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09" name="TextBox 2508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510" name="TextBox 2509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511" name="TextBox 2510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512" name="TextBox 2511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13" name="TextBox 2512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514" name="TextBox 2513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15" name="TextBox 2514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516" name="TextBox 2515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17" name="TextBox 2516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518" name="TextBox 2517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519" name="TextBox 2518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520" name="TextBox 2519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21" name="TextBox 2520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522" name="TextBox 2521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23" name="TextBox 2522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524" name="TextBox 2523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25" name="TextBox 2524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526" name="TextBox 2525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527" name="TextBox 2526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528" name="TextBox 2527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29" name="TextBox 2528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530" name="TextBox 2529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31" name="TextBox 2530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532" name="TextBox 2531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33" name="TextBox 2532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534" name="TextBox 2533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535" name="TextBox 2534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536" name="TextBox 2535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37" name="TextBox 2536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538" name="TextBox 2537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39" name="TextBox 2538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540" name="TextBox 2539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41" name="TextBox 2540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542" name="TextBox 2541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543" name="TextBox 2542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544" name="TextBox 2543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45" name="TextBox 2544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546" name="TextBox 2545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47" name="TextBox 2546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548" name="TextBox 2547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49" name="TextBox 2548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550" name="TextBox 2549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551" name="TextBox 2550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552" name="TextBox 2551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53" name="TextBox 2552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554" name="TextBox 2553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55" name="TextBox 2554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556" name="TextBox 2555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57" name="TextBox 2556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558" name="TextBox 2557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559" name="TextBox 2558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560" name="TextBox 2559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61" name="TextBox 2560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562" name="TextBox 2561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63" name="TextBox 2562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564" name="TextBox 2563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65" name="TextBox 2564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566" name="TextBox 2565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567" name="TextBox 2566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568" name="TextBox 2567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69" name="TextBox 2568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570" name="TextBox 2569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71" name="TextBox 2570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572" name="TextBox 2571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73" name="TextBox 2572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574" name="TextBox 2573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575" name="TextBox 2574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576" name="TextBox 2575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77" name="TextBox 2576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578" name="TextBox 2577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79" name="TextBox 2578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580" name="TextBox 2579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81" name="TextBox 2580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582" name="TextBox 2581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583" name="TextBox 2582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584" name="TextBox 2583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85" name="TextBox 2584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586" name="TextBox 2585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87" name="TextBox 2586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588" name="TextBox 2587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89" name="TextBox 2588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590" name="TextBox 2589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591" name="TextBox 2590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592" name="TextBox 2591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93" name="TextBox 2592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594" name="TextBox 2593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95" name="TextBox 2594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596" name="TextBox 2595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597" name="TextBox 2596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598" name="TextBox 2597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599" name="TextBox 2598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600" name="TextBox 2599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601" name="TextBox 2600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602" name="TextBox 2601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603" name="TextBox 2602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604" name="TextBox 2603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605" name="TextBox 2604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606" name="TextBox 2605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607" name="TextBox 2606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608" name="TextBox 2607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609" name="TextBox 2608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610" name="TextBox 2609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611" name="TextBox 2610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612" name="TextBox 2611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613" name="TextBox 2612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614" name="TextBox 2613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615" name="TextBox 2614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616" name="TextBox 2615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617" name="TextBox 2616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618" name="TextBox 2617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619" name="TextBox 2618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620" name="TextBox 2619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621" name="TextBox 2620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622" name="TextBox 2621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623" name="TextBox 2622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624" name="TextBox 2623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625" name="TextBox 2624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626" name="TextBox 2625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627" name="TextBox 2626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628" name="TextBox 2627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629" name="TextBox 2628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630" name="TextBox 2629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631" name="TextBox 2630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156</xdr:row>
      <xdr:rowOff>0</xdr:rowOff>
    </xdr:from>
    <xdr:ext cx="175494" cy="311803"/>
    <xdr:sp macro="" textlink="">
      <xdr:nvSpPr>
        <xdr:cNvPr id="2632" name="TextBox 2631"/>
        <xdr:cNvSpPr txBox="1"/>
      </xdr:nvSpPr>
      <xdr:spPr>
        <a:xfrm>
          <a:off x="1651187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633" name="TextBox 2632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156</xdr:row>
      <xdr:rowOff>0</xdr:rowOff>
    </xdr:from>
    <xdr:ext cx="175494" cy="311803"/>
    <xdr:sp macro="" textlink="">
      <xdr:nvSpPr>
        <xdr:cNvPr id="2634" name="TextBox 2633"/>
        <xdr:cNvSpPr txBox="1"/>
      </xdr:nvSpPr>
      <xdr:spPr>
        <a:xfrm>
          <a:off x="1622612" y="681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635" name="TextBox 2634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66257" cy="311803"/>
    <xdr:sp macro="" textlink="">
      <xdr:nvSpPr>
        <xdr:cNvPr id="2636" name="TextBox 2635"/>
        <xdr:cNvSpPr txBox="1"/>
      </xdr:nvSpPr>
      <xdr:spPr>
        <a:xfrm>
          <a:off x="1613087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66257" cy="311803"/>
    <xdr:sp macro="" textlink="">
      <xdr:nvSpPr>
        <xdr:cNvPr id="2637" name="TextBox 2636"/>
        <xdr:cNvSpPr txBox="1"/>
      </xdr:nvSpPr>
      <xdr:spPr>
        <a:xfrm>
          <a:off x="1735791" y="681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156</xdr:row>
      <xdr:rowOff>0</xdr:rowOff>
    </xdr:from>
    <xdr:ext cx="184731" cy="283457"/>
    <xdr:sp macro="" textlink="">
      <xdr:nvSpPr>
        <xdr:cNvPr id="2638" name="TextBox 2637"/>
        <xdr:cNvSpPr txBox="1"/>
      </xdr:nvSpPr>
      <xdr:spPr>
        <a:xfrm>
          <a:off x="1613087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156</xdr:row>
      <xdr:rowOff>0</xdr:rowOff>
    </xdr:from>
    <xdr:ext cx="184731" cy="283457"/>
    <xdr:sp macro="" textlink="">
      <xdr:nvSpPr>
        <xdr:cNvPr id="2639" name="TextBox 2638"/>
        <xdr:cNvSpPr txBox="1"/>
      </xdr:nvSpPr>
      <xdr:spPr>
        <a:xfrm>
          <a:off x="1735791" y="681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twoCellAnchor>
    <xdr:from>
      <xdr:col>7</xdr:col>
      <xdr:colOff>68581</xdr:colOff>
      <xdr:row>158</xdr:row>
      <xdr:rowOff>142875</xdr:rowOff>
    </xdr:from>
    <xdr:to>
      <xdr:col>7</xdr:col>
      <xdr:colOff>114300</xdr:colOff>
      <xdr:row>167</xdr:row>
      <xdr:rowOff>228600</xdr:rowOff>
    </xdr:to>
    <xdr:sp macro="" textlink="">
      <xdr:nvSpPr>
        <xdr:cNvPr id="2640" name="Right Brace 2639"/>
        <xdr:cNvSpPr/>
      </xdr:nvSpPr>
      <xdr:spPr>
        <a:xfrm>
          <a:off x="9203056" y="7553325"/>
          <a:ext cx="45719" cy="2066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7</xdr:col>
      <xdr:colOff>85725</xdr:colOff>
      <xdr:row>168</xdr:row>
      <xdr:rowOff>66676</xdr:rowOff>
    </xdr:from>
    <xdr:to>
      <xdr:col>7</xdr:col>
      <xdr:colOff>152400</xdr:colOff>
      <xdr:row>170</xdr:row>
      <xdr:rowOff>142875</xdr:rowOff>
    </xdr:to>
    <xdr:sp macro="" textlink="">
      <xdr:nvSpPr>
        <xdr:cNvPr id="2641" name="Right Brace 2640"/>
        <xdr:cNvSpPr/>
      </xdr:nvSpPr>
      <xdr:spPr>
        <a:xfrm>
          <a:off x="9220200" y="10220326"/>
          <a:ext cx="66675" cy="87629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7</xdr:col>
      <xdr:colOff>28576</xdr:colOff>
      <xdr:row>175</xdr:row>
      <xdr:rowOff>57151</xdr:rowOff>
    </xdr:from>
    <xdr:to>
      <xdr:col>7</xdr:col>
      <xdr:colOff>74295</xdr:colOff>
      <xdr:row>176</xdr:row>
      <xdr:rowOff>161926</xdr:rowOff>
    </xdr:to>
    <xdr:sp macro="" textlink="">
      <xdr:nvSpPr>
        <xdr:cNvPr id="2642" name="Right Brace 2641"/>
        <xdr:cNvSpPr/>
      </xdr:nvSpPr>
      <xdr:spPr>
        <a:xfrm>
          <a:off x="9163051" y="13039726"/>
          <a:ext cx="45719" cy="9334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7</xdr:col>
      <xdr:colOff>28575</xdr:colOff>
      <xdr:row>177</xdr:row>
      <xdr:rowOff>57150</xdr:rowOff>
    </xdr:from>
    <xdr:to>
      <xdr:col>7</xdr:col>
      <xdr:colOff>74294</xdr:colOff>
      <xdr:row>178</xdr:row>
      <xdr:rowOff>161925</xdr:rowOff>
    </xdr:to>
    <xdr:sp macro="" textlink="">
      <xdr:nvSpPr>
        <xdr:cNvPr id="2643" name="Right Brace 2642"/>
        <xdr:cNvSpPr/>
      </xdr:nvSpPr>
      <xdr:spPr>
        <a:xfrm>
          <a:off x="9163050" y="14306550"/>
          <a:ext cx="45719" cy="6381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7</xdr:col>
      <xdr:colOff>47625</xdr:colOff>
      <xdr:row>181</xdr:row>
      <xdr:rowOff>57150</xdr:rowOff>
    </xdr:from>
    <xdr:to>
      <xdr:col>7</xdr:col>
      <xdr:colOff>93344</xdr:colOff>
      <xdr:row>182</xdr:row>
      <xdr:rowOff>161925</xdr:rowOff>
    </xdr:to>
    <xdr:sp macro="" textlink="">
      <xdr:nvSpPr>
        <xdr:cNvPr id="2644" name="Right Brace 2643"/>
        <xdr:cNvSpPr/>
      </xdr:nvSpPr>
      <xdr:spPr>
        <a:xfrm>
          <a:off x="9182100" y="16344900"/>
          <a:ext cx="45719" cy="304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7</xdr:col>
      <xdr:colOff>47626</xdr:colOff>
      <xdr:row>142</xdr:row>
      <xdr:rowOff>400049</xdr:rowOff>
    </xdr:from>
    <xdr:to>
      <xdr:col>7</xdr:col>
      <xdr:colOff>180976</xdr:colOff>
      <xdr:row>157</xdr:row>
      <xdr:rowOff>161924</xdr:rowOff>
    </xdr:to>
    <xdr:sp macro="" textlink="">
      <xdr:nvSpPr>
        <xdr:cNvPr id="2645" name="Right Brace 2644"/>
        <xdr:cNvSpPr/>
      </xdr:nvSpPr>
      <xdr:spPr>
        <a:xfrm>
          <a:off x="9182101" y="3486149"/>
          <a:ext cx="133350" cy="36861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7</xdr:col>
      <xdr:colOff>47625</xdr:colOff>
      <xdr:row>172</xdr:row>
      <xdr:rowOff>114300</xdr:rowOff>
    </xdr:from>
    <xdr:to>
      <xdr:col>7</xdr:col>
      <xdr:colOff>93344</xdr:colOff>
      <xdr:row>174</xdr:row>
      <xdr:rowOff>447675</xdr:rowOff>
    </xdr:to>
    <xdr:sp macro="" textlink="">
      <xdr:nvSpPr>
        <xdr:cNvPr id="2646" name="Right Brace 2645"/>
        <xdr:cNvSpPr/>
      </xdr:nvSpPr>
      <xdr:spPr>
        <a:xfrm>
          <a:off x="9182100" y="11591925"/>
          <a:ext cx="45719" cy="10096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647" name="TextBox 2646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48" name="TextBox 2647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649" name="TextBox 2648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50" name="TextBox 2649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651" name="TextBox 2650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52" name="TextBox 2651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653" name="TextBox 2652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654" name="TextBox 2653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655" name="TextBox 2654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656" name="TextBox 2655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657" name="TextBox 2656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58" name="TextBox 2657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659" name="TextBox 2658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60" name="TextBox 2659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661" name="TextBox 2660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62" name="TextBox 2661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663" name="TextBox 2662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664" name="TextBox 2663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665" name="TextBox 2664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66" name="TextBox 2665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667" name="TextBox 2666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68" name="TextBox 2667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669" name="TextBox 2668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70" name="TextBox 2669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671" name="TextBox 2670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672" name="TextBox 2671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673" name="TextBox 2672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74" name="TextBox 2673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675" name="TextBox 2674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76" name="TextBox 2675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677" name="TextBox 2676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78" name="TextBox 2677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679" name="TextBox 2678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680" name="TextBox 2679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681" name="TextBox 2680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682" name="TextBox 2681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683" name="TextBox 2682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684" name="TextBox 2683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261702" cy="396840"/>
    <xdr:sp macro="" textlink="">
      <xdr:nvSpPr>
        <xdr:cNvPr id="2685" name="TextBox 2684"/>
        <xdr:cNvSpPr txBox="1"/>
      </xdr:nvSpPr>
      <xdr:spPr>
        <a:xfrm>
          <a:off x="1735791" y="20402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686" name="TextBox 2685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87" name="TextBox 2686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688" name="TextBox 2687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89" name="TextBox 2688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690" name="TextBox 2689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91" name="TextBox 2690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692" name="TextBox 2691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693" name="TextBox 2692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694" name="TextBox 2693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95" name="TextBox 2694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696" name="TextBox 2695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97" name="TextBox 2696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698" name="TextBox 2697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699" name="TextBox 2698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700" name="TextBox 2699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701" name="TextBox 2700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702" name="TextBox 2701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03" name="TextBox 2702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704" name="TextBox 2703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05" name="TextBox 2704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706" name="TextBox 2705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07" name="TextBox 2706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708" name="TextBox 2707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709" name="TextBox 2708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710" name="TextBox 2709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11" name="TextBox 2710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712" name="TextBox 2711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13" name="TextBox 2712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714" name="TextBox 2713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15" name="TextBox 2714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716" name="TextBox 2715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717" name="TextBox 2716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718" name="TextBox 2717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19" name="TextBox 2718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720" name="TextBox 2719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21" name="TextBox 2720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722" name="TextBox 2721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23" name="TextBox 2722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724" name="TextBox 2723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725" name="TextBox 2724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726" name="TextBox 2725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27" name="TextBox 2726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728" name="TextBox 2727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29" name="TextBox 2728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730" name="TextBox 2729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31" name="TextBox 2730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732" name="TextBox 2731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733" name="TextBox 2732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734" name="TextBox 2733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35" name="TextBox 2734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736" name="TextBox 2735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37" name="TextBox 2736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738" name="TextBox 2737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39" name="TextBox 2738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740" name="TextBox 2739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741" name="TextBox 2740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742" name="TextBox 2741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43" name="TextBox 2742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744" name="TextBox 2743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45" name="TextBox 2744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746" name="TextBox 2745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47" name="TextBox 2746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748" name="TextBox 2747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749" name="TextBox 2748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750" name="TextBox 2749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51" name="TextBox 2750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752" name="TextBox 2751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53" name="TextBox 2752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754" name="TextBox 2753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55" name="TextBox 2754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756" name="TextBox 2755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757" name="TextBox 2756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758" name="TextBox 2757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59" name="TextBox 2758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760" name="TextBox 2759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61" name="TextBox 2760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762" name="TextBox 2761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63" name="TextBox 2762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764" name="TextBox 2763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765" name="TextBox 2764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766" name="TextBox 2765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67" name="TextBox 2766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768" name="TextBox 2767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69" name="TextBox 2768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770" name="TextBox 2769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71" name="TextBox 2770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772" name="TextBox 2771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773" name="TextBox 2772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774" name="TextBox 2773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75" name="TextBox 2774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776" name="TextBox 2775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77" name="TextBox 2776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778" name="TextBox 2777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79" name="TextBox 2778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780" name="TextBox 2779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781" name="TextBox 2780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782" name="TextBox 2781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83" name="TextBox 2782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784" name="TextBox 2783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85" name="TextBox 2784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786" name="TextBox 2785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87" name="TextBox 2786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788" name="TextBox 2787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789" name="TextBox 2788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790" name="TextBox 2789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91" name="TextBox 2790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792" name="TextBox 2791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93" name="TextBox 2792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794" name="TextBox 2793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95" name="TextBox 2794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796" name="TextBox 2795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797" name="TextBox 2796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798" name="TextBox 2797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799" name="TextBox 2798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800" name="TextBox 2799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801" name="TextBox 2800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802" name="TextBox 2801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803" name="TextBox 2802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804" name="TextBox 2803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805" name="TextBox 2804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806" name="TextBox 2805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807" name="TextBox 2806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808" name="TextBox 2807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809" name="TextBox 2808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810" name="TextBox 2809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811" name="TextBox 2810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812" name="TextBox 2811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813" name="TextBox 2812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814" name="TextBox 2813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815" name="TextBox 2814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816" name="TextBox 2815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817" name="TextBox 2816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818" name="TextBox 2817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819" name="TextBox 2818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820" name="TextBox 2819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821" name="TextBox 2820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822" name="TextBox 2821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823" name="TextBox 2822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824" name="TextBox 2823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825" name="TextBox 2824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826" name="TextBox 2825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827" name="TextBox 2826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828" name="TextBox 2827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829" name="TextBox 2828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228</xdr:row>
      <xdr:rowOff>0</xdr:rowOff>
    </xdr:from>
    <xdr:ext cx="175494" cy="311803"/>
    <xdr:sp macro="" textlink="">
      <xdr:nvSpPr>
        <xdr:cNvPr id="2830" name="TextBox 2829"/>
        <xdr:cNvSpPr txBox="1"/>
      </xdr:nvSpPr>
      <xdr:spPr>
        <a:xfrm>
          <a:off x="1651187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831" name="TextBox 2830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228</xdr:row>
      <xdr:rowOff>0</xdr:rowOff>
    </xdr:from>
    <xdr:ext cx="175494" cy="311803"/>
    <xdr:sp macro="" textlink="">
      <xdr:nvSpPr>
        <xdr:cNvPr id="2832" name="TextBox 2831"/>
        <xdr:cNvSpPr txBox="1"/>
      </xdr:nvSpPr>
      <xdr:spPr>
        <a:xfrm>
          <a:off x="1622612" y="20402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833" name="TextBox 2832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66257" cy="311803"/>
    <xdr:sp macro="" textlink="">
      <xdr:nvSpPr>
        <xdr:cNvPr id="2834" name="TextBox 2833"/>
        <xdr:cNvSpPr txBox="1"/>
      </xdr:nvSpPr>
      <xdr:spPr>
        <a:xfrm>
          <a:off x="1613087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66257" cy="311803"/>
    <xdr:sp macro="" textlink="">
      <xdr:nvSpPr>
        <xdr:cNvPr id="2835" name="TextBox 2834"/>
        <xdr:cNvSpPr txBox="1"/>
      </xdr:nvSpPr>
      <xdr:spPr>
        <a:xfrm>
          <a:off x="1735791" y="20402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228</xdr:row>
      <xdr:rowOff>0</xdr:rowOff>
    </xdr:from>
    <xdr:ext cx="184731" cy="283457"/>
    <xdr:sp macro="" textlink="">
      <xdr:nvSpPr>
        <xdr:cNvPr id="2836" name="TextBox 2835"/>
        <xdr:cNvSpPr txBox="1"/>
      </xdr:nvSpPr>
      <xdr:spPr>
        <a:xfrm>
          <a:off x="1613087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0</xdr:rowOff>
    </xdr:from>
    <xdr:ext cx="184731" cy="283457"/>
    <xdr:sp macro="" textlink="">
      <xdr:nvSpPr>
        <xdr:cNvPr id="2837" name="TextBox 2836"/>
        <xdr:cNvSpPr txBox="1"/>
      </xdr:nvSpPr>
      <xdr:spPr>
        <a:xfrm>
          <a:off x="1735791" y="20402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55111"/>
    <xdr:sp macro="" textlink="">
      <xdr:nvSpPr>
        <xdr:cNvPr id="2838" name="TextBox 2837"/>
        <xdr:cNvSpPr txBox="1"/>
      </xdr:nvSpPr>
      <xdr:spPr>
        <a:xfrm>
          <a:off x="1735791" y="200495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381000</xdr:rowOff>
    </xdr:from>
    <xdr:ext cx="184731" cy="255111"/>
    <xdr:sp macro="" textlink="">
      <xdr:nvSpPr>
        <xdr:cNvPr id="2839" name="TextBox 2838"/>
        <xdr:cNvSpPr txBox="1"/>
      </xdr:nvSpPr>
      <xdr:spPr>
        <a:xfrm>
          <a:off x="1613087" y="20402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381000</xdr:rowOff>
    </xdr:from>
    <xdr:ext cx="184731" cy="255111"/>
    <xdr:sp macro="" textlink="">
      <xdr:nvSpPr>
        <xdr:cNvPr id="2840" name="TextBox 2839"/>
        <xdr:cNvSpPr txBox="1"/>
      </xdr:nvSpPr>
      <xdr:spPr>
        <a:xfrm>
          <a:off x="1613087" y="20402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55111"/>
    <xdr:sp macro="" textlink="">
      <xdr:nvSpPr>
        <xdr:cNvPr id="2841" name="TextBox 2840"/>
        <xdr:cNvSpPr txBox="1"/>
      </xdr:nvSpPr>
      <xdr:spPr>
        <a:xfrm>
          <a:off x="1735791" y="200495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842" name="TextBox 2841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43" name="TextBox 2842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844" name="TextBox 2843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45" name="TextBox 2844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846" name="TextBox 2845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47" name="TextBox 2846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848" name="TextBox 2847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849" name="TextBox 2848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850" name="TextBox 2849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851" name="TextBox 2850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852" name="TextBox 2851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53" name="TextBox 2852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854" name="TextBox 2853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55" name="TextBox 2854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856" name="TextBox 2855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57" name="TextBox 2856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858" name="TextBox 2857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859" name="TextBox 2858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860" name="TextBox 2859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61" name="TextBox 2860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862" name="TextBox 2861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63" name="TextBox 2862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864" name="TextBox 2863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65" name="TextBox 2864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866" name="TextBox 2865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867" name="TextBox 2866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868" name="TextBox 2867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69" name="TextBox 2868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870" name="TextBox 2869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71" name="TextBox 2870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872" name="TextBox 2871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73" name="TextBox 2872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874" name="TextBox 2873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875" name="TextBox 2874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876" name="TextBox 2875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877" name="TextBox 2876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878" name="TextBox 2877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879" name="TextBox 2878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261702" cy="396840"/>
    <xdr:sp macro="" textlink="">
      <xdr:nvSpPr>
        <xdr:cNvPr id="2880" name="TextBox 2879"/>
        <xdr:cNvSpPr txBox="1"/>
      </xdr:nvSpPr>
      <xdr:spPr>
        <a:xfrm>
          <a:off x="1735791" y="244411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881" name="TextBox 2880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82" name="TextBox 2881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883" name="TextBox 2882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84" name="TextBox 2883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885" name="TextBox 2884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86" name="TextBox 2885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887" name="TextBox 2886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888" name="TextBox 2887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889" name="TextBox 2888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90" name="TextBox 2889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891" name="TextBox 2890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92" name="TextBox 2891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893" name="TextBox 2892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94" name="TextBox 2893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895" name="TextBox 2894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896" name="TextBox 2895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897" name="TextBox 2896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898" name="TextBox 2897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899" name="TextBox 2898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00" name="TextBox 2899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901" name="TextBox 2900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02" name="TextBox 2901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903" name="TextBox 2902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904" name="TextBox 2903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905" name="TextBox 2904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06" name="TextBox 2905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907" name="TextBox 2906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08" name="TextBox 2907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909" name="TextBox 2908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10" name="TextBox 2909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911" name="TextBox 2910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912" name="TextBox 2911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913" name="TextBox 2912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14" name="TextBox 2913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915" name="TextBox 2914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16" name="TextBox 2915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917" name="TextBox 2916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18" name="TextBox 2917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919" name="TextBox 2918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920" name="TextBox 2919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921" name="TextBox 2920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22" name="TextBox 2921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923" name="TextBox 2922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24" name="TextBox 2923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925" name="TextBox 2924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26" name="TextBox 2925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927" name="TextBox 2926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928" name="TextBox 2927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929" name="TextBox 2928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30" name="TextBox 2929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931" name="TextBox 2930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32" name="TextBox 2931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933" name="TextBox 2932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34" name="TextBox 2933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935" name="TextBox 2934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936" name="TextBox 2935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937" name="TextBox 2936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38" name="TextBox 2937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939" name="TextBox 2938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40" name="TextBox 2939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941" name="TextBox 2940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42" name="TextBox 2941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943" name="TextBox 2942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944" name="TextBox 2943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945" name="TextBox 2944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46" name="TextBox 2945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947" name="TextBox 2946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48" name="TextBox 2947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949" name="TextBox 2948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50" name="TextBox 2949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951" name="TextBox 2950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952" name="TextBox 2951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953" name="TextBox 2952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54" name="TextBox 2953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955" name="TextBox 2954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56" name="TextBox 2955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957" name="TextBox 2956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58" name="TextBox 2957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959" name="TextBox 2958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960" name="TextBox 2959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961" name="TextBox 2960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62" name="TextBox 2961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963" name="TextBox 2962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64" name="TextBox 2963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965" name="TextBox 2964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66" name="TextBox 2965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967" name="TextBox 2966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968" name="TextBox 2967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969" name="TextBox 2968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70" name="TextBox 2969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971" name="TextBox 2970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72" name="TextBox 2971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973" name="TextBox 2972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74" name="TextBox 2973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975" name="TextBox 2974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976" name="TextBox 2975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977" name="TextBox 2976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78" name="TextBox 2977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979" name="TextBox 2978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80" name="TextBox 2979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981" name="TextBox 2980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82" name="TextBox 2981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983" name="TextBox 2982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984" name="TextBox 2983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985" name="TextBox 2984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86" name="TextBox 2985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987" name="TextBox 2986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88" name="TextBox 2987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989" name="TextBox 2988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90" name="TextBox 2989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991" name="TextBox 2990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2992" name="TextBox 2991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2993" name="TextBox 2992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94" name="TextBox 2993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2995" name="TextBox 2994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96" name="TextBox 2995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2997" name="TextBox 2996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2998" name="TextBox 2997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2999" name="TextBox 2998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3000" name="TextBox 2999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3001" name="TextBox 3000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3002" name="TextBox 3001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3003" name="TextBox 3002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3004" name="TextBox 3003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3005" name="TextBox 3004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3006" name="TextBox 3005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3007" name="TextBox 3006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3008" name="TextBox 3007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3009" name="TextBox 3008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3010" name="TextBox 3009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3011" name="TextBox 3010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3012" name="TextBox 3011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3013" name="TextBox 3012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3014" name="TextBox 3013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3015" name="TextBox 3014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3016" name="TextBox 3015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3017" name="TextBox 3016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3018" name="TextBox 3017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3019" name="TextBox 3018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3020" name="TextBox 3019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3021" name="TextBox 3020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3022" name="TextBox 3021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3023" name="TextBox 3022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3024" name="TextBox 3023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239</xdr:row>
      <xdr:rowOff>0</xdr:rowOff>
    </xdr:from>
    <xdr:ext cx="175494" cy="311803"/>
    <xdr:sp macro="" textlink="">
      <xdr:nvSpPr>
        <xdr:cNvPr id="3025" name="TextBox 3024"/>
        <xdr:cNvSpPr txBox="1"/>
      </xdr:nvSpPr>
      <xdr:spPr>
        <a:xfrm>
          <a:off x="1651187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3026" name="TextBox 3025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239</xdr:row>
      <xdr:rowOff>0</xdr:rowOff>
    </xdr:from>
    <xdr:ext cx="175494" cy="311803"/>
    <xdr:sp macro="" textlink="">
      <xdr:nvSpPr>
        <xdr:cNvPr id="3027" name="TextBox 3026"/>
        <xdr:cNvSpPr txBox="1"/>
      </xdr:nvSpPr>
      <xdr:spPr>
        <a:xfrm>
          <a:off x="1622612" y="24441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3028" name="TextBox 3027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66257" cy="311803"/>
    <xdr:sp macro="" textlink="">
      <xdr:nvSpPr>
        <xdr:cNvPr id="3029" name="TextBox 3028"/>
        <xdr:cNvSpPr txBox="1"/>
      </xdr:nvSpPr>
      <xdr:spPr>
        <a:xfrm>
          <a:off x="1613087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66257" cy="311803"/>
    <xdr:sp macro="" textlink="">
      <xdr:nvSpPr>
        <xdr:cNvPr id="3030" name="TextBox 3029"/>
        <xdr:cNvSpPr txBox="1"/>
      </xdr:nvSpPr>
      <xdr:spPr>
        <a:xfrm>
          <a:off x="1735791" y="24441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239</xdr:row>
      <xdr:rowOff>0</xdr:rowOff>
    </xdr:from>
    <xdr:ext cx="184731" cy="283457"/>
    <xdr:sp macro="" textlink="">
      <xdr:nvSpPr>
        <xdr:cNvPr id="3031" name="TextBox 3030"/>
        <xdr:cNvSpPr txBox="1"/>
      </xdr:nvSpPr>
      <xdr:spPr>
        <a:xfrm>
          <a:off x="1613087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239</xdr:row>
      <xdr:rowOff>0</xdr:rowOff>
    </xdr:from>
    <xdr:ext cx="184731" cy="283457"/>
    <xdr:sp macro="" textlink="">
      <xdr:nvSpPr>
        <xdr:cNvPr id="3032" name="TextBox 3031"/>
        <xdr:cNvSpPr txBox="1"/>
      </xdr:nvSpPr>
      <xdr:spPr>
        <a:xfrm>
          <a:off x="1735791" y="24441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033" name="TextBox 3032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34" name="TextBox 3033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035" name="TextBox 3034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36" name="TextBox 3035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037" name="TextBox 3036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38" name="TextBox 3037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039" name="TextBox 3038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040" name="TextBox 3039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041" name="TextBox 3040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042" name="TextBox 3041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043" name="TextBox 3042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44" name="TextBox 3043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045" name="TextBox 3044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46" name="TextBox 3045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047" name="TextBox 3046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48" name="TextBox 3047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049" name="TextBox 3048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050" name="TextBox 3049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051" name="TextBox 3050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52" name="TextBox 3051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053" name="TextBox 3052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54" name="TextBox 3053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055" name="TextBox 3054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56" name="TextBox 3055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057" name="TextBox 3056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058" name="TextBox 3057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059" name="TextBox 3058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60" name="TextBox 3059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061" name="TextBox 3060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62" name="TextBox 3061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063" name="TextBox 3062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64" name="TextBox 3063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065" name="TextBox 3064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066" name="TextBox 3065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067" name="TextBox 3066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068" name="TextBox 3067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069" name="TextBox 3068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070" name="TextBox 3069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261702" cy="396840"/>
    <xdr:sp macro="" textlink="">
      <xdr:nvSpPr>
        <xdr:cNvPr id="3071" name="TextBox 3070"/>
        <xdr:cNvSpPr txBox="1"/>
      </xdr:nvSpPr>
      <xdr:spPr>
        <a:xfrm>
          <a:off x="1735791" y="73914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072" name="TextBox 3071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73" name="TextBox 3072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074" name="TextBox 3073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75" name="TextBox 3074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076" name="TextBox 3075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77" name="TextBox 3076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078" name="TextBox 3077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079" name="TextBox 3078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080" name="TextBox 3079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81" name="TextBox 3080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082" name="TextBox 3081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83" name="TextBox 3082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084" name="TextBox 3083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85" name="TextBox 3084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086" name="TextBox 3085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087" name="TextBox 3086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088" name="TextBox 3087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89" name="TextBox 3088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090" name="TextBox 3089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91" name="TextBox 3090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092" name="TextBox 3091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93" name="TextBox 3092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094" name="TextBox 3093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095" name="TextBox 3094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096" name="TextBox 3095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97" name="TextBox 3096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098" name="TextBox 3097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099" name="TextBox 3098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100" name="TextBox 3099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01" name="TextBox 3100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102" name="TextBox 3101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103" name="TextBox 3102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104" name="TextBox 3103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05" name="TextBox 3104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106" name="TextBox 3105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07" name="TextBox 3106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108" name="TextBox 3107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09" name="TextBox 3108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110" name="TextBox 3109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111" name="TextBox 3110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112" name="TextBox 3111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13" name="TextBox 3112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114" name="TextBox 3113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15" name="TextBox 3114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116" name="TextBox 3115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17" name="TextBox 3116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118" name="TextBox 3117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119" name="TextBox 3118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120" name="TextBox 3119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21" name="TextBox 3120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122" name="TextBox 3121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23" name="TextBox 3122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124" name="TextBox 3123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25" name="TextBox 3124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126" name="TextBox 3125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127" name="TextBox 3126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128" name="TextBox 3127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29" name="TextBox 3128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130" name="TextBox 3129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31" name="TextBox 3130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132" name="TextBox 3131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33" name="TextBox 3132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134" name="TextBox 3133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135" name="TextBox 3134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136" name="TextBox 3135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37" name="TextBox 3136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138" name="TextBox 3137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39" name="TextBox 3138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140" name="TextBox 3139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41" name="TextBox 3140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142" name="TextBox 3141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143" name="TextBox 3142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144" name="TextBox 3143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45" name="TextBox 3144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146" name="TextBox 3145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47" name="TextBox 3146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148" name="TextBox 3147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49" name="TextBox 3148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150" name="TextBox 3149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151" name="TextBox 3150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152" name="TextBox 3151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53" name="TextBox 3152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154" name="TextBox 3153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55" name="TextBox 3154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156" name="TextBox 3155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57" name="TextBox 3156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158" name="TextBox 3157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159" name="TextBox 3158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160" name="TextBox 3159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61" name="TextBox 3160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162" name="TextBox 3161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63" name="TextBox 3162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164" name="TextBox 3163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65" name="TextBox 3164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166" name="TextBox 3165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167" name="TextBox 3166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168" name="TextBox 3167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69" name="TextBox 3168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170" name="TextBox 3169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71" name="TextBox 3170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172" name="TextBox 3171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73" name="TextBox 3172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174" name="TextBox 3173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175" name="TextBox 3174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176" name="TextBox 3175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77" name="TextBox 3176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178" name="TextBox 3177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79" name="TextBox 3178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180" name="TextBox 3179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81" name="TextBox 3180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182" name="TextBox 3181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183" name="TextBox 3182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184" name="TextBox 3183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85" name="TextBox 3184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186" name="TextBox 3185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87" name="TextBox 3186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188" name="TextBox 3187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89" name="TextBox 3188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190" name="TextBox 3189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191" name="TextBox 3190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192" name="TextBox 3191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93" name="TextBox 3192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194" name="TextBox 3193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95" name="TextBox 3194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196" name="TextBox 3195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197" name="TextBox 3196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198" name="TextBox 3197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199" name="TextBox 3198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200" name="TextBox 3199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201" name="TextBox 3200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202" name="TextBox 3201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203" name="TextBox 3202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204" name="TextBox 3203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205" name="TextBox 3204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206" name="TextBox 3205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207" name="TextBox 3206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208" name="TextBox 3207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209" name="TextBox 3208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210" name="TextBox 3209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211" name="TextBox 3210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212" name="TextBox 3211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213" name="TextBox 3212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214" name="TextBox 3213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215" name="TextBox 3214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195</xdr:row>
      <xdr:rowOff>0</xdr:rowOff>
    </xdr:from>
    <xdr:ext cx="175494" cy="311803"/>
    <xdr:sp macro="" textlink="">
      <xdr:nvSpPr>
        <xdr:cNvPr id="3216" name="TextBox 3215"/>
        <xdr:cNvSpPr txBox="1"/>
      </xdr:nvSpPr>
      <xdr:spPr>
        <a:xfrm>
          <a:off x="1651187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217" name="TextBox 3216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195</xdr:row>
      <xdr:rowOff>0</xdr:rowOff>
    </xdr:from>
    <xdr:ext cx="175494" cy="311803"/>
    <xdr:sp macro="" textlink="">
      <xdr:nvSpPr>
        <xdr:cNvPr id="3218" name="TextBox 3217"/>
        <xdr:cNvSpPr txBox="1"/>
      </xdr:nvSpPr>
      <xdr:spPr>
        <a:xfrm>
          <a:off x="1622612" y="7391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219" name="TextBox 3218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66257" cy="311803"/>
    <xdr:sp macro="" textlink="">
      <xdr:nvSpPr>
        <xdr:cNvPr id="3220" name="TextBox 3219"/>
        <xdr:cNvSpPr txBox="1"/>
      </xdr:nvSpPr>
      <xdr:spPr>
        <a:xfrm>
          <a:off x="1613087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66257" cy="311803"/>
    <xdr:sp macro="" textlink="">
      <xdr:nvSpPr>
        <xdr:cNvPr id="3221" name="TextBox 3220"/>
        <xdr:cNvSpPr txBox="1"/>
      </xdr:nvSpPr>
      <xdr:spPr>
        <a:xfrm>
          <a:off x="1735791" y="7391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83457"/>
    <xdr:sp macro="" textlink="">
      <xdr:nvSpPr>
        <xdr:cNvPr id="3222" name="TextBox 3221"/>
        <xdr:cNvSpPr txBox="1"/>
      </xdr:nvSpPr>
      <xdr:spPr>
        <a:xfrm>
          <a:off x="1613087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83457"/>
    <xdr:sp macro="" textlink="">
      <xdr:nvSpPr>
        <xdr:cNvPr id="3223" name="TextBox 3222"/>
        <xdr:cNvSpPr txBox="1"/>
      </xdr:nvSpPr>
      <xdr:spPr>
        <a:xfrm>
          <a:off x="1735791" y="7391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194</xdr:row>
      <xdr:rowOff>123265</xdr:rowOff>
    </xdr:from>
    <xdr:ext cx="184731" cy="255111"/>
    <xdr:sp macro="" textlink="">
      <xdr:nvSpPr>
        <xdr:cNvPr id="3224" name="TextBox 3223"/>
        <xdr:cNvSpPr txBox="1"/>
      </xdr:nvSpPr>
      <xdr:spPr>
        <a:xfrm>
          <a:off x="1735791" y="65621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55111"/>
    <xdr:sp macro="" textlink="">
      <xdr:nvSpPr>
        <xdr:cNvPr id="3225" name="TextBox 3224"/>
        <xdr:cNvSpPr txBox="1"/>
      </xdr:nvSpPr>
      <xdr:spPr>
        <a:xfrm>
          <a:off x="1613087" y="73914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195</xdr:row>
      <xdr:rowOff>0</xdr:rowOff>
    </xdr:from>
    <xdr:ext cx="184731" cy="255111"/>
    <xdr:sp macro="" textlink="">
      <xdr:nvSpPr>
        <xdr:cNvPr id="3226" name="TextBox 3225"/>
        <xdr:cNvSpPr txBox="1"/>
      </xdr:nvSpPr>
      <xdr:spPr>
        <a:xfrm>
          <a:off x="1613087" y="73914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194</xdr:row>
      <xdr:rowOff>123265</xdr:rowOff>
    </xdr:from>
    <xdr:ext cx="184731" cy="255111"/>
    <xdr:sp macro="" textlink="">
      <xdr:nvSpPr>
        <xdr:cNvPr id="3227" name="TextBox 3226"/>
        <xdr:cNvSpPr txBox="1"/>
      </xdr:nvSpPr>
      <xdr:spPr>
        <a:xfrm>
          <a:off x="1735791" y="65621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228" name="TextBox 3227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29" name="TextBox 3228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30" name="TextBox 3229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31" name="TextBox 3230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32" name="TextBox 3231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33" name="TextBox 3232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34" name="TextBox 3233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35" name="TextBox 3234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36" name="TextBox 3235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37" name="TextBox 3236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238" name="TextBox 3237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39" name="TextBox 3238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40" name="TextBox 3239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41" name="TextBox 3240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42" name="TextBox 3241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43" name="TextBox 3242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44" name="TextBox 3243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45" name="TextBox 3244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246" name="TextBox 3245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47" name="TextBox 3246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48" name="TextBox 3247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49" name="TextBox 3248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50" name="TextBox 3249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51" name="TextBox 3250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52" name="TextBox 3251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53" name="TextBox 3252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254" name="TextBox 3253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55" name="TextBox 3254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56" name="TextBox 3255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57" name="TextBox 3256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58" name="TextBox 3257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59" name="TextBox 3258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60" name="TextBox 3259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61" name="TextBox 3260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62" name="TextBox 3261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63" name="TextBox 3262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64" name="TextBox 3263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65" name="TextBox 3264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6930" cy="283457"/>
    <xdr:sp macro="" textlink="">
      <xdr:nvSpPr>
        <xdr:cNvPr id="3266" name="TextBox 3265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267" name="TextBox 3266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68" name="TextBox 3267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69" name="TextBox 3268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70" name="TextBox 3269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71" name="TextBox 3270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72" name="TextBox 3271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73" name="TextBox 3272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74" name="TextBox 3273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275" name="TextBox 3274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76" name="TextBox 3275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77" name="TextBox 3276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78" name="TextBox 3277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79" name="TextBox 3278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80" name="TextBox 3279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81" name="TextBox 3280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82" name="TextBox 3281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283" name="TextBox 3282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84" name="TextBox 3283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85" name="TextBox 3284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86" name="TextBox 3285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87" name="TextBox 3286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88" name="TextBox 3287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89" name="TextBox 3288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90" name="TextBox 3289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291" name="TextBox 3290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92" name="TextBox 3291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93" name="TextBox 3292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94" name="TextBox 3293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95" name="TextBox 3294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96" name="TextBox 3295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297" name="TextBox 3296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298" name="TextBox 3297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299" name="TextBox 3298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00" name="TextBox 3299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01" name="TextBox 3300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02" name="TextBox 3301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03" name="TextBox 3302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04" name="TextBox 3303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05" name="TextBox 3304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06" name="TextBox 3305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307" name="TextBox 3306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08" name="TextBox 3307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09" name="TextBox 3308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10" name="TextBox 3309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11" name="TextBox 3310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12" name="TextBox 3311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13" name="TextBox 3312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14" name="TextBox 3313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315" name="TextBox 3314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16" name="TextBox 3315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17" name="TextBox 3316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18" name="TextBox 3317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19" name="TextBox 3318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20" name="TextBox 3319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21" name="TextBox 3320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22" name="TextBox 3321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323" name="TextBox 3322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24" name="TextBox 3323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25" name="TextBox 3324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26" name="TextBox 3325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27" name="TextBox 3326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28" name="TextBox 3327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29" name="TextBox 3328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30" name="TextBox 3329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331" name="TextBox 3330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32" name="TextBox 3331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33" name="TextBox 3332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34" name="TextBox 3333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35" name="TextBox 3334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36" name="TextBox 3335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37" name="TextBox 3336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38" name="TextBox 3337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339" name="TextBox 3338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40" name="TextBox 3339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41" name="TextBox 3340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42" name="TextBox 3341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43" name="TextBox 3342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44" name="TextBox 3343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45" name="TextBox 3344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46" name="TextBox 3345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347" name="TextBox 3346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48" name="TextBox 3347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49" name="TextBox 3348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50" name="TextBox 3349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51" name="TextBox 3350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52" name="TextBox 3351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53" name="TextBox 3352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54" name="TextBox 3353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355" name="TextBox 3354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56" name="TextBox 3355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57" name="TextBox 3356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58" name="TextBox 3357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59" name="TextBox 3358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60" name="TextBox 3359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61" name="TextBox 3360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62" name="TextBox 3361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363" name="TextBox 3362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64" name="TextBox 3363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65" name="TextBox 3364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66" name="TextBox 3365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67" name="TextBox 3366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68" name="TextBox 3367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69" name="TextBox 3368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70" name="TextBox 3369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371" name="TextBox 3370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72" name="TextBox 3371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73" name="TextBox 3372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74" name="TextBox 3373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75" name="TextBox 3374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76" name="TextBox 3375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77" name="TextBox 3376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78" name="TextBox 3377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379" name="TextBox 3378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80" name="TextBox 3379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81" name="TextBox 3380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82" name="TextBox 3381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83" name="TextBox 3382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84" name="TextBox 3383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85" name="TextBox 3384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86" name="TextBox 3385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387" name="TextBox 3386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88" name="TextBox 3387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89" name="TextBox 3388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90" name="TextBox 3389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91" name="TextBox 3390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92" name="TextBox 3391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93" name="TextBox 3392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94" name="TextBox 3393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395" name="TextBox 3394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96" name="TextBox 3395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97" name="TextBox 3396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398" name="TextBox 3397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399" name="TextBox 3398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400" name="TextBox 3399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401" name="TextBox 3400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402" name="TextBox 3401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403" name="TextBox 3402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404" name="TextBox 3403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405" name="TextBox 3404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406" name="TextBox 3405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407" name="TextBox 3406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408" name="TextBox 3407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409" name="TextBox 3408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410" name="TextBox 3409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411" name="TextBox 3410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412" name="TextBox 3411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413" name="TextBox 3412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414" name="TextBox 3413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415" name="TextBox 3414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416" name="TextBox 3415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417" name="TextBox 3416">
          <a:extLst>
            <a:ext uri="{FF2B5EF4-FFF2-40B4-BE49-F238E27FC236}"/>
          </a:extLst>
        </xdr:cNvPr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418" name="TextBox 3417">
          <a:extLst>
            <a:ext uri="{FF2B5EF4-FFF2-40B4-BE49-F238E27FC236}"/>
          </a:extLst>
        </xdr:cNvPr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3334310</xdr:colOff>
      <xdr:row>230</xdr:row>
      <xdr:rowOff>0</xdr:rowOff>
    </xdr:from>
    <xdr:ext cx="185244" cy="283457"/>
    <xdr:sp macro="" textlink="">
      <xdr:nvSpPr>
        <xdr:cNvPr id="3419" name="TextBox 3418">
          <a:extLst>
            <a:ext uri="{FF2B5EF4-FFF2-40B4-BE49-F238E27FC236}"/>
          </a:extLst>
        </xdr:cNvPr>
        <xdr:cNvSpPr txBox="1"/>
      </xdr:nvSpPr>
      <xdr:spPr>
        <a:xfrm>
          <a:off x="3829610" y="20859750"/>
          <a:ext cx="18524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2584"/>
    <xdr:sp macro="" textlink="">
      <xdr:nvSpPr>
        <xdr:cNvPr id="3420" name="TextBox 3419"/>
        <xdr:cNvSpPr txBox="1"/>
      </xdr:nvSpPr>
      <xdr:spPr>
        <a:xfrm>
          <a:off x="1736912" y="20859750"/>
          <a:ext cx="184730" cy="28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2584"/>
    <xdr:sp macro="" textlink="">
      <xdr:nvSpPr>
        <xdr:cNvPr id="3421" name="TextBox 3420"/>
        <xdr:cNvSpPr txBox="1"/>
      </xdr:nvSpPr>
      <xdr:spPr>
        <a:xfrm>
          <a:off x="1859616" y="20859750"/>
          <a:ext cx="184730" cy="28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2584"/>
    <xdr:sp macro="" textlink="">
      <xdr:nvSpPr>
        <xdr:cNvPr id="3422" name="TextBox 3421"/>
        <xdr:cNvSpPr txBox="1"/>
      </xdr:nvSpPr>
      <xdr:spPr>
        <a:xfrm>
          <a:off x="1736912" y="20859750"/>
          <a:ext cx="184731" cy="28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2584"/>
    <xdr:sp macro="" textlink="">
      <xdr:nvSpPr>
        <xdr:cNvPr id="3423" name="TextBox 3422"/>
        <xdr:cNvSpPr txBox="1"/>
      </xdr:nvSpPr>
      <xdr:spPr>
        <a:xfrm>
          <a:off x="1859616" y="20859750"/>
          <a:ext cx="184730" cy="28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2584"/>
    <xdr:sp macro="" textlink="">
      <xdr:nvSpPr>
        <xdr:cNvPr id="3424" name="TextBox 3423"/>
        <xdr:cNvSpPr txBox="1"/>
      </xdr:nvSpPr>
      <xdr:spPr>
        <a:xfrm>
          <a:off x="1736912" y="20859750"/>
          <a:ext cx="184730" cy="28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2584"/>
    <xdr:sp macro="" textlink="">
      <xdr:nvSpPr>
        <xdr:cNvPr id="3425" name="TextBox 3424"/>
        <xdr:cNvSpPr txBox="1"/>
      </xdr:nvSpPr>
      <xdr:spPr>
        <a:xfrm>
          <a:off x="1859616" y="20859750"/>
          <a:ext cx="184730" cy="28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2584"/>
    <xdr:sp macro="" textlink="">
      <xdr:nvSpPr>
        <xdr:cNvPr id="3426" name="TextBox 3425"/>
        <xdr:cNvSpPr txBox="1"/>
      </xdr:nvSpPr>
      <xdr:spPr>
        <a:xfrm>
          <a:off x="1736912" y="20859750"/>
          <a:ext cx="184731" cy="28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2584"/>
    <xdr:sp macro="" textlink="">
      <xdr:nvSpPr>
        <xdr:cNvPr id="3427" name="TextBox 3426"/>
        <xdr:cNvSpPr txBox="1"/>
      </xdr:nvSpPr>
      <xdr:spPr>
        <a:xfrm>
          <a:off x="1859616" y="20859750"/>
          <a:ext cx="184731" cy="28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4723"/>
    <xdr:sp macro="" textlink="">
      <xdr:nvSpPr>
        <xdr:cNvPr id="3428" name="TextBox 3427"/>
        <xdr:cNvSpPr txBox="1"/>
      </xdr:nvSpPr>
      <xdr:spPr>
        <a:xfrm>
          <a:off x="1736912" y="208597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4723"/>
    <xdr:sp macro="" textlink="">
      <xdr:nvSpPr>
        <xdr:cNvPr id="3429" name="TextBox 3428"/>
        <xdr:cNvSpPr txBox="1"/>
      </xdr:nvSpPr>
      <xdr:spPr>
        <a:xfrm>
          <a:off x="1859616" y="208597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4723"/>
    <xdr:sp macro="" textlink="">
      <xdr:nvSpPr>
        <xdr:cNvPr id="3430" name="TextBox 3429"/>
        <xdr:cNvSpPr txBox="1"/>
      </xdr:nvSpPr>
      <xdr:spPr>
        <a:xfrm>
          <a:off x="1736912" y="20859750"/>
          <a:ext cx="184731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4723"/>
    <xdr:sp macro="" textlink="">
      <xdr:nvSpPr>
        <xdr:cNvPr id="3431" name="TextBox 3430"/>
        <xdr:cNvSpPr txBox="1"/>
      </xdr:nvSpPr>
      <xdr:spPr>
        <a:xfrm>
          <a:off x="1859616" y="208597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4723"/>
    <xdr:sp macro="" textlink="">
      <xdr:nvSpPr>
        <xdr:cNvPr id="3432" name="TextBox 3431"/>
        <xdr:cNvSpPr txBox="1"/>
      </xdr:nvSpPr>
      <xdr:spPr>
        <a:xfrm>
          <a:off x="1736912" y="208597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4723"/>
    <xdr:sp macro="" textlink="">
      <xdr:nvSpPr>
        <xdr:cNvPr id="3433" name="TextBox 3432"/>
        <xdr:cNvSpPr txBox="1"/>
      </xdr:nvSpPr>
      <xdr:spPr>
        <a:xfrm>
          <a:off x="1859616" y="208597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4723"/>
    <xdr:sp macro="" textlink="">
      <xdr:nvSpPr>
        <xdr:cNvPr id="3434" name="TextBox 3433"/>
        <xdr:cNvSpPr txBox="1"/>
      </xdr:nvSpPr>
      <xdr:spPr>
        <a:xfrm>
          <a:off x="1736912" y="20859750"/>
          <a:ext cx="184731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4723"/>
    <xdr:sp macro="" textlink="">
      <xdr:nvSpPr>
        <xdr:cNvPr id="3435" name="TextBox 3434"/>
        <xdr:cNvSpPr txBox="1"/>
      </xdr:nvSpPr>
      <xdr:spPr>
        <a:xfrm>
          <a:off x="1859616" y="20859750"/>
          <a:ext cx="184731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436" name="TextBox 343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437" name="TextBox 343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438" name="TextBox 3437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439" name="TextBox 343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440" name="TextBox 343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441" name="TextBox 344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442" name="TextBox 3441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443" name="TextBox 3442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4723"/>
    <xdr:sp macro="" textlink="">
      <xdr:nvSpPr>
        <xdr:cNvPr id="3444" name="TextBox 3443"/>
        <xdr:cNvSpPr txBox="1"/>
      </xdr:nvSpPr>
      <xdr:spPr>
        <a:xfrm>
          <a:off x="1736912" y="208597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4723"/>
    <xdr:sp macro="" textlink="">
      <xdr:nvSpPr>
        <xdr:cNvPr id="3445" name="TextBox 3444"/>
        <xdr:cNvSpPr txBox="1"/>
      </xdr:nvSpPr>
      <xdr:spPr>
        <a:xfrm>
          <a:off x="1859616" y="208597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4723"/>
    <xdr:sp macro="" textlink="">
      <xdr:nvSpPr>
        <xdr:cNvPr id="3446" name="TextBox 3445"/>
        <xdr:cNvSpPr txBox="1"/>
      </xdr:nvSpPr>
      <xdr:spPr>
        <a:xfrm>
          <a:off x="1736912" y="20859750"/>
          <a:ext cx="184731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4723"/>
    <xdr:sp macro="" textlink="">
      <xdr:nvSpPr>
        <xdr:cNvPr id="3447" name="TextBox 3446"/>
        <xdr:cNvSpPr txBox="1"/>
      </xdr:nvSpPr>
      <xdr:spPr>
        <a:xfrm>
          <a:off x="1859616" y="208597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4723"/>
    <xdr:sp macro="" textlink="">
      <xdr:nvSpPr>
        <xdr:cNvPr id="3448" name="TextBox 3447"/>
        <xdr:cNvSpPr txBox="1"/>
      </xdr:nvSpPr>
      <xdr:spPr>
        <a:xfrm>
          <a:off x="1736912" y="208597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4723"/>
    <xdr:sp macro="" textlink="">
      <xdr:nvSpPr>
        <xdr:cNvPr id="3449" name="TextBox 3448"/>
        <xdr:cNvSpPr txBox="1"/>
      </xdr:nvSpPr>
      <xdr:spPr>
        <a:xfrm>
          <a:off x="1859616" y="20859750"/>
          <a:ext cx="184730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4723"/>
    <xdr:sp macro="" textlink="">
      <xdr:nvSpPr>
        <xdr:cNvPr id="3450" name="TextBox 3449"/>
        <xdr:cNvSpPr txBox="1"/>
      </xdr:nvSpPr>
      <xdr:spPr>
        <a:xfrm>
          <a:off x="1736912" y="20859750"/>
          <a:ext cx="184731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4723"/>
    <xdr:sp macro="" textlink="">
      <xdr:nvSpPr>
        <xdr:cNvPr id="3451" name="TextBox 3450"/>
        <xdr:cNvSpPr txBox="1"/>
      </xdr:nvSpPr>
      <xdr:spPr>
        <a:xfrm>
          <a:off x="1859616" y="20859750"/>
          <a:ext cx="184731" cy="28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6"/>
    <xdr:sp macro="" textlink="">
      <xdr:nvSpPr>
        <xdr:cNvPr id="3452" name="TextBox 3451"/>
        <xdr:cNvSpPr txBox="1"/>
      </xdr:nvSpPr>
      <xdr:spPr>
        <a:xfrm>
          <a:off x="1736912" y="208597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6"/>
    <xdr:sp macro="" textlink="">
      <xdr:nvSpPr>
        <xdr:cNvPr id="3453" name="TextBox 3452"/>
        <xdr:cNvSpPr txBox="1"/>
      </xdr:nvSpPr>
      <xdr:spPr>
        <a:xfrm>
          <a:off x="1859616" y="208597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6"/>
    <xdr:sp macro="" textlink="">
      <xdr:nvSpPr>
        <xdr:cNvPr id="3454" name="TextBox 3453"/>
        <xdr:cNvSpPr txBox="1"/>
      </xdr:nvSpPr>
      <xdr:spPr>
        <a:xfrm>
          <a:off x="1736912" y="208597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6"/>
    <xdr:sp macro="" textlink="">
      <xdr:nvSpPr>
        <xdr:cNvPr id="3455" name="TextBox 3454"/>
        <xdr:cNvSpPr txBox="1"/>
      </xdr:nvSpPr>
      <xdr:spPr>
        <a:xfrm>
          <a:off x="1859616" y="208597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6"/>
    <xdr:sp macro="" textlink="">
      <xdr:nvSpPr>
        <xdr:cNvPr id="3456" name="TextBox 3455"/>
        <xdr:cNvSpPr txBox="1"/>
      </xdr:nvSpPr>
      <xdr:spPr>
        <a:xfrm>
          <a:off x="1736912" y="208597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6"/>
    <xdr:sp macro="" textlink="">
      <xdr:nvSpPr>
        <xdr:cNvPr id="3457" name="TextBox 3456"/>
        <xdr:cNvSpPr txBox="1"/>
      </xdr:nvSpPr>
      <xdr:spPr>
        <a:xfrm>
          <a:off x="1859616" y="208597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6"/>
    <xdr:sp macro="" textlink="">
      <xdr:nvSpPr>
        <xdr:cNvPr id="3458" name="TextBox 3457"/>
        <xdr:cNvSpPr txBox="1"/>
      </xdr:nvSpPr>
      <xdr:spPr>
        <a:xfrm>
          <a:off x="1736912" y="208597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6"/>
    <xdr:sp macro="" textlink="">
      <xdr:nvSpPr>
        <xdr:cNvPr id="3459" name="TextBox 3458"/>
        <xdr:cNvSpPr txBox="1"/>
      </xdr:nvSpPr>
      <xdr:spPr>
        <a:xfrm>
          <a:off x="1859616" y="208597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6"/>
    <xdr:sp macro="" textlink="">
      <xdr:nvSpPr>
        <xdr:cNvPr id="3460" name="TextBox 3459"/>
        <xdr:cNvSpPr txBox="1"/>
      </xdr:nvSpPr>
      <xdr:spPr>
        <a:xfrm>
          <a:off x="1736912" y="208597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6"/>
    <xdr:sp macro="" textlink="">
      <xdr:nvSpPr>
        <xdr:cNvPr id="3461" name="TextBox 3460"/>
        <xdr:cNvSpPr txBox="1"/>
      </xdr:nvSpPr>
      <xdr:spPr>
        <a:xfrm>
          <a:off x="1859616" y="208597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6"/>
    <xdr:sp macro="" textlink="">
      <xdr:nvSpPr>
        <xdr:cNvPr id="3462" name="TextBox 3461"/>
        <xdr:cNvSpPr txBox="1"/>
      </xdr:nvSpPr>
      <xdr:spPr>
        <a:xfrm>
          <a:off x="1736912" y="208597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6"/>
    <xdr:sp macro="" textlink="">
      <xdr:nvSpPr>
        <xdr:cNvPr id="3463" name="TextBox 3462"/>
        <xdr:cNvSpPr txBox="1"/>
      </xdr:nvSpPr>
      <xdr:spPr>
        <a:xfrm>
          <a:off x="1859616" y="208597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6"/>
    <xdr:sp macro="" textlink="">
      <xdr:nvSpPr>
        <xdr:cNvPr id="3464" name="TextBox 3463"/>
        <xdr:cNvSpPr txBox="1"/>
      </xdr:nvSpPr>
      <xdr:spPr>
        <a:xfrm>
          <a:off x="1736912" y="208597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6"/>
    <xdr:sp macro="" textlink="">
      <xdr:nvSpPr>
        <xdr:cNvPr id="3465" name="TextBox 3464"/>
        <xdr:cNvSpPr txBox="1"/>
      </xdr:nvSpPr>
      <xdr:spPr>
        <a:xfrm>
          <a:off x="1859616" y="20859750"/>
          <a:ext cx="184730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6"/>
    <xdr:sp macro="" textlink="">
      <xdr:nvSpPr>
        <xdr:cNvPr id="3466" name="TextBox 3465"/>
        <xdr:cNvSpPr txBox="1"/>
      </xdr:nvSpPr>
      <xdr:spPr>
        <a:xfrm>
          <a:off x="1736912" y="208597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6"/>
    <xdr:sp macro="" textlink="">
      <xdr:nvSpPr>
        <xdr:cNvPr id="3467" name="TextBox 3466"/>
        <xdr:cNvSpPr txBox="1"/>
      </xdr:nvSpPr>
      <xdr:spPr>
        <a:xfrm>
          <a:off x="1859616" y="208597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468" name="TextBox 346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469" name="TextBox 346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470" name="TextBox 346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471" name="TextBox 347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472" name="TextBox 347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473" name="TextBox 347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474" name="TextBox 347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475" name="TextBox 347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476" name="TextBox 3475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477" name="TextBox 3476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478" name="TextBox 347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479" name="TextBox 347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480" name="TextBox 347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481" name="TextBox 348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482" name="TextBox 348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483" name="TextBox 348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484" name="TextBox 348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485" name="TextBox 348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486" name="TextBox 348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487" name="TextBox 348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488" name="TextBox 348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489" name="TextBox 348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490" name="TextBox 348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491" name="TextBox 349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492" name="TextBox 3491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493" name="TextBox 3492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494" name="TextBox 349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495" name="TextBox 349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496" name="TextBox 349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497" name="TextBox 349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498" name="TextBox 349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499" name="TextBox 349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500" name="TextBox 3499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501" name="TextBox 3500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502" name="TextBox 3501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503" name="TextBox 3502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504" name="TextBox 350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505" name="TextBox 350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6930" cy="283457"/>
    <xdr:sp macro="" textlink="">
      <xdr:nvSpPr>
        <xdr:cNvPr id="3506" name="TextBox 3505"/>
        <xdr:cNvSpPr txBox="1"/>
      </xdr:nvSpPr>
      <xdr:spPr>
        <a:xfrm>
          <a:off x="1859616" y="208597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07" name="TextBox 350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08" name="TextBox 350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09" name="TextBox 350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10" name="TextBox 350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11" name="TextBox 351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12" name="TextBox 351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513" name="TextBox 351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514" name="TextBox 3513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15" name="TextBox 351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16" name="TextBox 351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17" name="TextBox 351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18" name="TextBox 351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19" name="TextBox 351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20" name="TextBox 351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521" name="TextBox 3520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522" name="TextBox 3521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23" name="TextBox 352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24" name="TextBox 352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25" name="TextBox 352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26" name="TextBox 352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27" name="TextBox 352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28" name="TextBox 352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529" name="TextBox 3528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530" name="TextBox 3529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31" name="TextBox 353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32" name="TextBox 353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33" name="TextBox 353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34" name="TextBox 353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35" name="TextBox 353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36" name="TextBox 353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537" name="TextBox 3536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538" name="TextBox 3537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39" name="TextBox 353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40" name="TextBox 353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41" name="TextBox 354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42" name="TextBox 354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43" name="TextBox 354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44" name="TextBox 354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545" name="TextBox 3544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546" name="TextBox 3545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47" name="TextBox 354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48" name="TextBox 354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49" name="TextBox 354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50" name="TextBox 354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51" name="TextBox 355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52" name="TextBox 355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553" name="TextBox 355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554" name="TextBox 3553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55" name="TextBox 355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56" name="TextBox 355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57" name="TextBox 355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58" name="TextBox 355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59" name="TextBox 355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60" name="TextBox 355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561" name="TextBox 3560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562" name="TextBox 3561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63" name="TextBox 356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64" name="TextBox 356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65" name="TextBox 356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66" name="TextBox 356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67" name="TextBox 356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68" name="TextBox 356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569" name="TextBox 3568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570" name="TextBox 3569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71" name="TextBox 357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72" name="TextBox 357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73" name="TextBox 357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74" name="TextBox 357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75" name="TextBox 357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76" name="TextBox 357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577" name="TextBox 3576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578" name="TextBox 3577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79" name="TextBox 357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80" name="TextBox 357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81" name="TextBox 358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82" name="TextBox 358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83" name="TextBox 358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84" name="TextBox 358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585" name="TextBox 3584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586" name="TextBox 3585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87" name="TextBox 358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88" name="TextBox 358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89" name="TextBox 358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90" name="TextBox 358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91" name="TextBox 359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92" name="TextBox 359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593" name="TextBox 359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594" name="TextBox 3593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95" name="TextBox 359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96" name="TextBox 359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97" name="TextBox 359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598" name="TextBox 359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599" name="TextBox 359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00" name="TextBox 359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601" name="TextBox 3600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602" name="TextBox 3601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03" name="TextBox 360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04" name="TextBox 360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05" name="TextBox 360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06" name="TextBox 360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07" name="TextBox 360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08" name="TextBox 360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609" name="TextBox 3608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610" name="TextBox 3609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11" name="TextBox 361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12" name="TextBox 361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13" name="TextBox 361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14" name="TextBox 361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15" name="TextBox 361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16" name="TextBox 361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617" name="TextBox 3616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618" name="TextBox 3617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19" name="TextBox 361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20" name="TextBox 361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21" name="TextBox 362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22" name="TextBox 362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23" name="TextBox 362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24" name="TextBox 362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625" name="TextBox 3624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626" name="TextBox 3625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27" name="TextBox 362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28" name="TextBox 362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29" name="TextBox 362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30" name="TextBox 362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31" name="TextBox 363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32" name="TextBox 363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633" name="TextBox 363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634" name="TextBox 3633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35" name="TextBox 363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36" name="TextBox 363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37" name="TextBox 363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38" name="TextBox 363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39" name="TextBox 363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40" name="TextBox 363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641" name="TextBox 3640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642" name="TextBox 3641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43" name="TextBox 364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44" name="TextBox 364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45" name="TextBox 364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46" name="TextBox 364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47" name="TextBox 364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48" name="TextBox 364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649" name="TextBox 3648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650" name="TextBox 3649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51" name="TextBox 365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52" name="TextBox 365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53" name="TextBox 365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54" name="TextBox 365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55" name="TextBox 365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56" name="TextBox 365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657" name="TextBox 3656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658" name="TextBox 3657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59" name="TextBox 365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60" name="TextBox 365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61" name="TextBox 366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62" name="TextBox 366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63" name="TextBox 366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64" name="TextBox 366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665" name="TextBox 3664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666" name="TextBox 3665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67" name="TextBox 366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68" name="TextBox 366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69" name="TextBox 366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70" name="TextBox 366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71" name="TextBox 367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72" name="TextBox 367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673" name="TextBox 367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674" name="TextBox 3673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75" name="TextBox 367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76" name="TextBox 367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77" name="TextBox 367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78" name="TextBox 367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79" name="TextBox 367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80" name="TextBox 367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681" name="TextBox 3680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682" name="TextBox 3681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83" name="TextBox 368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84" name="TextBox 368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85" name="TextBox 368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86" name="TextBox 368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87" name="TextBox 368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88" name="TextBox 368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689" name="TextBox 3688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690" name="TextBox 3689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91" name="TextBox 369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92" name="TextBox 369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93" name="TextBox 369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94" name="TextBox 369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95" name="TextBox 369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696" name="TextBox 369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697" name="TextBox 3696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698" name="TextBox 3697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699" name="TextBox 369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00" name="TextBox 369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01" name="TextBox 370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02" name="TextBox 370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03" name="TextBox 370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04" name="TextBox 370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705" name="TextBox 3704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706" name="TextBox 3705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07" name="TextBox 370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08" name="TextBox 370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09" name="TextBox 370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10" name="TextBox 370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11" name="TextBox 371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12" name="TextBox 371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713" name="TextBox 371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714" name="TextBox 3713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15" name="TextBox 371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16" name="TextBox 371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17" name="TextBox 371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18" name="TextBox 371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19" name="TextBox 371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20" name="TextBox 371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721" name="TextBox 3720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722" name="TextBox 3721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23" name="TextBox 372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24" name="TextBox 372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25" name="TextBox 372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26" name="TextBox 372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27" name="TextBox 372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28" name="TextBox 372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729" name="TextBox 3728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730" name="TextBox 3729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31" name="TextBox 373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32" name="TextBox 373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33" name="TextBox 373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34" name="TextBox 373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35" name="TextBox 373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36" name="TextBox 373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737" name="TextBox 3736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738" name="TextBox 3737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39" name="TextBox 373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40" name="TextBox 373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41" name="TextBox 374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42" name="TextBox 374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43" name="TextBox 374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44" name="TextBox 374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745" name="TextBox 3744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746" name="TextBox 3745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747" name="TextBox 3746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748" name="TextBox 3747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49" name="TextBox 374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50" name="TextBox 374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51" name="TextBox 375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52" name="TextBox 375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53" name="TextBox 375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54" name="TextBox 375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755" name="TextBox 3754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756" name="TextBox 3755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57" name="TextBox 375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58" name="TextBox 375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59" name="TextBox 375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60" name="TextBox 375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61" name="TextBox 376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62" name="TextBox 376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763" name="TextBox 376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764" name="TextBox 3763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65" name="TextBox 376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66" name="TextBox 376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67" name="TextBox 376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68" name="TextBox 376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69" name="TextBox 376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70" name="TextBox 376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771" name="TextBox 3770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772" name="TextBox 3771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773" name="TextBox 377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774" name="TextBox 3773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775" name="TextBox 3774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776" name="TextBox 3775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6930" cy="283457"/>
    <xdr:sp macro="" textlink="">
      <xdr:nvSpPr>
        <xdr:cNvPr id="3777" name="TextBox 3776"/>
        <xdr:cNvSpPr txBox="1"/>
      </xdr:nvSpPr>
      <xdr:spPr>
        <a:xfrm>
          <a:off x="1859616" y="208597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78" name="TextBox 377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79" name="TextBox 377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80" name="TextBox 377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81" name="TextBox 378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82" name="TextBox 378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83" name="TextBox 378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784" name="TextBox 378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785" name="TextBox 378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86" name="TextBox 378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87" name="TextBox 378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88" name="TextBox 378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89" name="TextBox 378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90" name="TextBox 378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91" name="TextBox 379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792" name="TextBox 3791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793" name="TextBox 3792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94" name="TextBox 379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95" name="TextBox 379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96" name="TextBox 379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97" name="TextBox 379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798" name="TextBox 379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799" name="TextBox 379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800" name="TextBox 3799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801" name="TextBox 3800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02" name="TextBox 380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03" name="TextBox 380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04" name="TextBox 380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05" name="TextBox 380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06" name="TextBox 380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07" name="TextBox 380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808" name="TextBox 3807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809" name="TextBox 3808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10" name="TextBox 380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11" name="TextBox 381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12" name="TextBox 381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13" name="TextBox 381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14" name="TextBox 381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15" name="TextBox 381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816" name="TextBox 3815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817" name="TextBox 3816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18" name="TextBox 381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19" name="TextBox 381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20" name="TextBox 381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21" name="TextBox 382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22" name="TextBox 382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23" name="TextBox 382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824" name="TextBox 382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825" name="TextBox 382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26" name="TextBox 382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27" name="TextBox 382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28" name="TextBox 382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29" name="TextBox 382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30" name="TextBox 382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31" name="TextBox 383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832" name="TextBox 3831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833" name="TextBox 3832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34" name="TextBox 383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35" name="TextBox 383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36" name="TextBox 383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37" name="TextBox 383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38" name="TextBox 383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39" name="TextBox 383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840" name="TextBox 3839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841" name="TextBox 3840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42" name="TextBox 384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43" name="TextBox 384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44" name="TextBox 384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45" name="TextBox 384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46" name="TextBox 384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47" name="TextBox 384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848" name="TextBox 3847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849" name="TextBox 3848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50" name="TextBox 384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51" name="TextBox 385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52" name="TextBox 385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53" name="TextBox 385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54" name="TextBox 385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55" name="TextBox 385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856" name="TextBox 3855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857" name="TextBox 3856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58" name="TextBox 385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59" name="TextBox 385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60" name="TextBox 385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61" name="TextBox 386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62" name="TextBox 386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63" name="TextBox 386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864" name="TextBox 386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865" name="TextBox 386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66" name="TextBox 386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67" name="TextBox 386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68" name="TextBox 386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69" name="TextBox 386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70" name="TextBox 386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71" name="TextBox 387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872" name="TextBox 3871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873" name="TextBox 3872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74" name="TextBox 387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75" name="TextBox 387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76" name="TextBox 387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77" name="TextBox 387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78" name="TextBox 387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79" name="TextBox 387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880" name="TextBox 3879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881" name="TextBox 3880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82" name="TextBox 388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83" name="TextBox 388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84" name="TextBox 388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85" name="TextBox 388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86" name="TextBox 388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87" name="TextBox 388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888" name="TextBox 3887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889" name="TextBox 3888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90" name="TextBox 388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91" name="TextBox 389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92" name="TextBox 389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93" name="TextBox 389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94" name="TextBox 389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95" name="TextBox 389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896" name="TextBox 3895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897" name="TextBox 3896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898" name="TextBox 389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899" name="TextBox 389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00" name="TextBox 389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01" name="TextBox 390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02" name="TextBox 390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03" name="TextBox 390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904" name="TextBox 390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905" name="TextBox 390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06" name="TextBox 390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07" name="TextBox 390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08" name="TextBox 390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09" name="TextBox 390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10" name="TextBox 390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11" name="TextBox 391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912" name="TextBox 3911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913" name="TextBox 3912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14" name="TextBox 391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15" name="TextBox 391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16" name="TextBox 391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17" name="TextBox 391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18" name="TextBox 391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19" name="TextBox 391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920" name="TextBox 3919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921" name="TextBox 3920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22" name="TextBox 392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23" name="TextBox 392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24" name="TextBox 392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25" name="TextBox 392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26" name="TextBox 392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27" name="TextBox 392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928" name="TextBox 3927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929" name="TextBox 3928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30" name="TextBox 392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31" name="TextBox 393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32" name="TextBox 393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33" name="TextBox 393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34" name="TextBox 393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35" name="TextBox 393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936" name="TextBox 3935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937" name="TextBox 3936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938" name="TextBox 3937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939" name="TextBox 3938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40" name="TextBox 393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41" name="TextBox 394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42" name="TextBox 394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43" name="TextBox 394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44" name="TextBox 394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45" name="TextBox 394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946" name="TextBox 3945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947" name="TextBox 3946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48" name="TextBox 394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49" name="TextBox 394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50" name="TextBox 394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51" name="TextBox 395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52" name="TextBox 395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53" name="TextBox 395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954" name="TextBox 395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955" name="TextBox 395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56" name="TextBox 395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57" name="TextBox 395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58" name="TextBox 395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59" name="TextBox 395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60" name="TextBox 395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61" name="TextBox 396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962" name="TextBox 3961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963" name="TextBox 3962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964" name="TextBox 396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965" name="TextBox 396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966" name="TextBox 3965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967" name="TextBox 3966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6930" cy="283457"/>
    <xdr:sp macro="" textlink="">
      <xdr:nvSpPr>
        <xdr:cNvPr id="3968" name="TextBox 3967"/>
        <xdr:cNvSpPr txBox="1"/>
      </xdr:nvSpPr>
      <xdr:spPr>
        <a:xfrm>
          <a:off x="1859616" y="208597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69" name="TextBox 396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70" name="TextBox 396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71" name="TextBox 397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72" name="TextBox 397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73" name="TextBox 397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74" name="TextBox 397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975" name="TextBox 3974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976" name="TextBox 3975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77" name="TextBox 397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78" name="TextBox 397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79" name="TextBox 397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80" name="TextBox 397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81" name="TextBox 398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82" name="TextBox 398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983" name="TextBox 398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984" name="TextBox 3983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85" name="TextBox 398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86" name="TextBox 398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87" name="TextBox 398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88" name="TextBox 398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89" name="TextBox 398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90" name="TextBox 398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991" name="TextBox 3990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3992" name="TextBox 3991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93" name="TextBox 399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94" name="TextBox 399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95" name="TextBox 399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96" name="TextBox 399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3997" name="TextBox 399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3998" name="TextBox 399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3999" name="TextBox 3998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000" name="TextBox 3999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01" name="TextBox 400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02" name="TextBox 400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03" name="TextBox 400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04" name="TextBox 400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05" name="TextBox 400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06" name="TextBox 400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007" name="TextBox 4006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008" name="TextBox 4007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09" name="TextBox 400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10" name="TextBox 400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11" name="TextBox 401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12" name="TextBox 401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13" name="TextBox 401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14" name="TextBox 401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015" name="TextBox 4014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016" name="TextBox 4015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17" name="TextBox 401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18" name="TextBox 401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19" name="TextBox 401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20" name="TextBox 401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21" name="TextBox 402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22" name="TextBox 402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023" name="TextBox 402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024" name="TextBox 4023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25" name="TextBox 402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26" name="TextBox 402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27" name="TextBox 402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28" name="TextBox 402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29" name="TextBox 402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30" name="TextBox 402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031" name="TextBox 4030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032" name="TextBox 4031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33" name="TextBox 403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34" name="TextBox 403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35" name="TextBox 403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36" name="TextBox 403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37" name="TextBox 403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38" name="TextBox 403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039" name="TextBox 4038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040" name="TextBox 4039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41" name="TextBox 404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42" name="TextBox 404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43" name="TextBox 404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44" name="TextBox 404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45" name="TextBox 404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46" name="TextBox 404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047" name="TextBox 4046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048" name="TextBox 4047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49" name="TextBox 404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50" name="TextBox 404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51" name="TextBox 405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52" name="TextBox 405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53" name="TextBox 405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54" name="TextBox 405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055" name="TextBox 4054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056" name="TextBox 4055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57" name="TextBox 405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58" name="TextBox 405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59" name="TextBox 405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60" name="TextBox 405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61" name="TextBox 406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62" name="TextBox 406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063" name="TextBox 406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064" name="TextBox 4063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65" name="TextBox 406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66" name="TextBox 406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67" name="TextBox 406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68" name="TextBox 406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69" name="TextBox 406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70" name="TextBox 406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071" name="TextBox 4070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072" name="TextBox 4071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73" name="TextBox 407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74" name="TextBox 407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75" name="TextBox 407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76" name="TextBox 407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77" name="TextBox 407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78" name="TextBox 407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079" name="TextBox 4078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080" name="TextBox 4079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81" name="TextBox 408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82" name="TextBox 408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83" name="TextBox 408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84" name="TextBox 408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85" name="TextBox 408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86" name="TextBox 408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087" name="TextBox 4086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088" name="TextBox 4087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89" name="TextBox 408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90" name="TextBox 408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91" name="TextBox 409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92" name="TextBox 409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93" name="TextBox 409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94" name="TextBox 409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095" name="TextBox 4094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096" name="TextBox 4095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97" name="TextBox 409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098" name="TextBox 409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099" name="TextBox 409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00" name="TextBox 409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01" name="TextBox 410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02" name="TextBox 410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103" name="TextBox 410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104" name="TextBox 4103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05" name="TextBox 410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06" name="TextBox 410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07" name="TextBox 410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08" name="TextBox 410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09" name="TextBox 410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10" name="TextBox 410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111" name="TextBox 4110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112" name="TextBox 4111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13" name="TextBox 411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14" name="TextBox 411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15" name="TextBox 411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16" name="TextBox 411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17" name="TextBox 411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18" name="TextBox 411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119" name="TextBox 4118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120" name="TextBox 4119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21" name="TextBox 412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22" name="TextBox 412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23" name="TextBox 412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24" name="TextBox 412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25" name="TextBox 412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26" name="TextBox 412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127" name="TextBox 4126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128" name="TextBox 4127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129" name="TextBox 4128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130" name="TextBox 4129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31" name="TextBox 413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32" name="TextBox 413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33" name="TextBox 413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34" name="TextBox 413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35" name="TextBox 413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36" name="TextBox 413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137" name="TextBox 4136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138" name="TextBox 4137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39" name="TextBox 413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40" name="TextBox 413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41" name="TextBox 414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42" name="TextBox 414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43" name="TextBox 414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44" name="TextBox 414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145" name="TextBox 4144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146" name="TextBox 4145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47" name="TextBox 414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48" name="TextBox 414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49" name="TextBox 414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50" name="TextBox 414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51" name="TextBox 415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52" name="TextBox 415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153" name="TextBox 415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154" name="TextBox 4153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155" name="TextBox 4154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156" name="TextBox 4155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157" name="TextBox 4156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158" name="TextBox 4157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6930" cy="283457"/>
    <xdr:sp macro="" textlink="">
      <xdr:nvSpPr>
        <xdr:cNvPr id="4159" name="TextBox 4158"/>
        <xdr:cNvSpPr txBox="1"/>
      </xdr:nvSpPr>
      <xdr:spPr>
        <a:xfrm>
          <a:off x="1859616" y="208597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60" name="TextBox 415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61" name="TextBox 416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62" name="TextBox 416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63" name="TextBox 416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64" name="TextBox 416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65" name="TextBox 416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166" name="TextBox 4165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167" name="TextBox 4166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68" name="TextBox 416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69" name="TextBox 416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70" name="TextBox 416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71" name="TextBox 417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72" name="TextBox 417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73" name="TextBox 417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174" name="TextBox 417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175" name="TextBox 417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76" name="TextBox 417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77" name="TextBox 417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78" name="TextBox 417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79" name="TextBox 417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80" name="TextBox 417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81" name="TextBox 418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182" name="TextBox 4181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183" name="TextBox 4182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84" name="TextBox 418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85" name="TextBox 418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86" name="TextBox 418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87" name="TextBox 418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88" name="TextBox 418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89" name="TextBox 418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190" name="TextBox 4189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191" name="TextBox 4190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92" name="TextBox 419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93" name="TextBox 419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94" name="TextBox 419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95" name="TextBox 419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196" name="TextBox 419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197" name="TextBox 419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198" name="TextBox 4197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199" name="TextBox 4198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00" name="TextBox 419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01" name="TextBox 420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02" name="TextBox 420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03" name="TextBox 420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04" name="TextBox 420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05" name="TextBox 420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206" name="TextBox 4205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207" name="TextBox 4206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08" name="TextBox 420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09" name="TextBox 420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10" name="TextBox 420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11" name="TextBox 421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12" name="TextBox 421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13" name="TextBox 421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214" name="TextBox 421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215" name="TextBox 421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16" name="TextBox 421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17" name="TextBox 421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18" name="TextBox 421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19" name="TextBox 421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20" name="TextBox 421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21" name="TextBox 422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222" name="TextBox 4221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223" name="TextBox 4222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24" name="TextBox 422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25" name="TextBox 422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26" name="TextBox 422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27" name="TextBox 422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28" name="TextBox 422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29" name="TextBox 422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230" name="TextBox 4229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231" name="TextBox 4230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32" name="TextBox 423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33" name="TextBox 423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34" name="TextBox 423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35" name="TextBox 423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36" name="TextBox 423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37" name="TextBox 423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238" name="TextBox 4237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239" name="TextBox 4238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40" name="TextBox 423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41" name="TextBox 424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42" name="TextBox 424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43" name="TextBox 424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44" name="TextBox 424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45" name="TextBox 424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246" name="TextBox 4245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247" name="TextBox 4246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48" name="TextBox 424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49" name="TextBox 102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50" name="TextBox 424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51" name="TextBox 425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52" name="TextBox 425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53" name="TextBox 425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254" name="TextBox 425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255" name="TextBox 425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56" name="TextBox 425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57" name="TextBox 425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58" name="TextBox 425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59" name="TextBox 425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60" name="TextBox 425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61" name="TextBox 426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262" name="TextBox 4261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263" name="TextBox 4262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64" name="TextBox 426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65" name="TextBox 426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66" name="TextBox 426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67" name="TextBox 426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68" name="TextBox 426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69" name="TextBox 426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270" name="TextBox 4269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271" name="TextBox 4270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72" name="TextBox 427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73" name="TextBox 427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74" name="TextBox 427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75" name="TextBox 427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76" name="TextBox 427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77" name="TextBox 427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278" name="TextBox 4277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279" name="TextBox 4278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80" name="TextBox 427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81" name="TextBox 428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82" name="TextBox 428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83" name="TextBox 428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84" name="TextBox 428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85" name="TextBox 428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286" name="TextBox 4285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287" name="TextBox 4286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88" name="TextBox 428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89" name="TextBox 428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90" name="TextBox 428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91" name="TextBox 429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92" name="TextBox 429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93" name="TextBox 429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294" name="TextBox 429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295" name="TextBox 429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96" name="TextBox 429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97" name="TextBox 429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298" name="TextBox 429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299" name="TextBox 429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300" name="TextBox 429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301" name="TextBox 430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302" name="TextBox 4301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303" name="TextBox 4302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304" name="TextBox 430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305" name="TextBox 430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306" name="TextBox 430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307" name="TextBox 430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308" name="TextBox 430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309" name="TextBox 430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310" name="TextBox 4309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311" name="TextBox 4310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312" name="TextBox 4311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313" name="TextBox 431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314" name="TextBox 431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315" name="TextBox 431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316" name="TextBox 4315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17" name="TextBox 4316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18" name="TextBox 4317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19" name="TextBox 4318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20" name="TextBox 4319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21" name="TextBox 4320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322" name="TextBox 4321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323" name="TextBox 4322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324" name="TextBox 4323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325" name="TextBox 4324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326" name="TextBox 4325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27" name="TextBox 4326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28" name="TextBox 4327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29" name="TextBox 4328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30" name="TextBox 4329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31" name="TextBox 4330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332" name="TextBox 4331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333" name="TextBox 4332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334" name="TextBox 4333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35" name="TextBox 4334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36" name="TextBox 4335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37" name="TextBox 4336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38" name="TextBox 4337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39" name="TextBox 4338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340" name="TextBox 4339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341" name="TextBox 4340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342" name="TextBox 4341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43" name="TextBox 4342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44" name="TextBox 4343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45" name="TextBox 4344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46" name="TextBox 4345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47" name="TextBox 4346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348" name="TextBox 4347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349" name="TextBox 4348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350" name="TextBox 4349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351" name="TextBox 4350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352" name="TextBox 4351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353" name="TextBox 4352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6930" cy="283457"/>
    <xdr:sp macro="" textlink="">
      <xdr:nvSpPr>
        <xdr:cNvPr id="4354" name="TextBox 4353"/>
        <xdr:cNvSpPr txBox="1"/>
      </xdr:nvSpPr>
      <xdr:spPr>
        <a:xfrm>
          <a:off x="1859616" y="1935480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355" name="TextBox 4354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56" name="TextBox 435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57" name="TextBox 4356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58" name="TextBox 435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59" name="TextBox 4358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60" name="TextBox 435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361" name="TextBox 4360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362" name="TextBox 4361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363" name="TextBox 4362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64" name="TextBox 436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65" name="TextBox 4364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66" name="TextBox 436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67" name="TextBox 4366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68" name="TextBox 436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369" name="TextBox 4368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370" name="TextBox 4369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371" name="TextBox 4370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72" name="TextBox 437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73" name="TextBox 4372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74" name="TextBox 437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75" name="TextBox 4374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76" name="TextBox 437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377" name="TextBox 4376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378" name="TextBox 4377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379" name="TextBox 4378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80" name="TextBox 437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81" name="TextBox 4380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82" name="TextBox 438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83" name="TextBox 4382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84" name="TextBox 438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385" name="TextBox 4384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386" name="TextBox 4385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387" name="TextBox 4386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88" name="TextBox 438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89" name="TextBox 4388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90" name="TextBox 438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91" name="TextBox 4390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92" name="TextBox 439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393" name="TextBox 4392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394" name="TextBox 4393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395" name="TextBox 4394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96" name="TextBox 439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97" name="TextBox 4396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398" name="TextBox 439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399" name="TextBox 4398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00" name="TextBox 439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401" name="TextBox 4400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402" name="TextBox 4401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403" name="TextBox 4402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04" name="TextBox 440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05" name="TextBox 4404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06" name="TextBox 440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07" name="TextBox 4406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08" name="TextBox 440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409" name="TextBox 4408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410" name="TextBox 4409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411" name="TextBox 4410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12" name="TextBox 441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13" name="TextBox 4412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14" name="TextBox 441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15" name="TextBox 4414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16" name="TextBox 441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417" name="TextBox 4416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418" name="TextBox 4417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419" name="TextBox 4418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20" name="TextBox 441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21" name="TextBox 4420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22" name="TextBox 442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23" name="TextBox 4422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24" name="TextBox 442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425" name="TextBox 4424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426" name="TextBox 4425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427" name="TextBox 4426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28" name="TextBox 442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29" name="TextBox 4428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30" name="TextBox 442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31" name="TextBox 4430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32" name="TextBox 443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433" name="TextBox 4432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434" name="TextBox 4433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435" name="TextBox 4434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36" name="TextBox 443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37" name="TextBox 4436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38" name="TextBox 443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39" name="TextBox 4438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40" name="TextBox 443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441" name="TextBox 4440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442" name="TextBox 4441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443" name="TextBox 4442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44" name="TextBox 444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45" name="TextBox 4444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46" name="TextBox 444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47" name="TextBox 4446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48" name="TextBox 444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449" name="TextBox 4448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450" name="TextBox 4449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451" name="TextBox 4450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52" name="TextBox 445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53" name="TextBox 4452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54" name="TextBox 445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55" name="TextBox 4454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56" name="TextBox 445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457" name="TextBox 4456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458" name="TextBox 4457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459" name="TextBox 4458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60" name="TextBox 445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61" name="TextBox 4460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62" name="TextBox 446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63" name="TextBox 4462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64" name="TextBox 446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465" name="TextBox 4464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466" name="TextBox 4465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467" name="TextBox 4466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68" name="TextBox 446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69" name="TextBox 4468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70" name="TextBox 446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71" name="TextBox 4470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72" name="TextBox 447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473" name="TextBox 4472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474" name="TextBox 4473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475" name="TextBox 4474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76" name="TextBox 447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77" name="TextBox 4476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78" name="TextBox 447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79" name="TextBox 4478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80" name="TextBox 447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481" name="TextBox 4480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482" name="TextBox 4481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483" name="TextBox 4482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84" name="TextBox 448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85" name="TextBox 4484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86" name="TextBox 448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87" name="TextBox 4486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88" name="TextBox 448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489" name="TextBox 4488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490" name="TextBox 4489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491" name="TextBox 4490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92" name="TextBox 449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93" name="TextBox 4492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94" name="TextBox 449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495" name="TextBox 4494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496" name="TextBox 449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497" name="TextBox 4496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498" name="TextBox 4497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499" name="TextBox 4498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500" name="TextBox 449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501" name="TextBox 4500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502" name="TextBox 450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503" name="TextBox 4502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504" name="TextBox 450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505" name="TextBox 4504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506" name="TextBox 4505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07" name="TextBox 450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08" name="TextBox 450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09" name="TextBox 450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10" name="TextBox 450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11" name="TextBox 451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12" name="TextBox 451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513" name="TextBox 451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514" name="TextBox 4513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515" name="TextBox 4514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516" name="TextBox 4515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17" name="TextBox 451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18" name="TextBox 451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19" name="TextBox 451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20" name="TextBox 451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21" name="TextBox 452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22" name="TextBox 452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523" name="TextBox 452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524" name="TextBox 4523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25" name="TextBox 452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26" name="TextBox 452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27" name="TextBox 452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28" name="TextBox 452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29" name="TextBox 452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30" name="TextBox 452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531" name="TextBox 4530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532" name="TextBox 4531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33" name="TextBox 453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34" name="TextBox 453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35" name="TextBox 453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36" name="TextBox 453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37" name="TextBox 453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38" name="TextBox 453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539" name="TextBox 4538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540" name="TextBox 4539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541" name="TextBox 4540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542" name="TextBox 4541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543" name="TextBox 4542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544" name="TextBox 4543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6930" cy="283457"/>
    <xdr:sp macro="" textlink="">
      <xdr:nvSpPr>
        <xdr:cNvPr id="4545" name="TextBox 4544"/>
        <xdr:cNvSpPr txBox="1"/>
      </xdr:nvSpPr>
      <xdr:spPr>
        <a:xfrm>
          <a:off x="1859616" y="208597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46" name="TextBox 454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47" name="TextBox 454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48" name="TextBox 454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49" name="TextBox 454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50" name="TextBox 454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51" name="TextBox 455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552" name="TextBox 4551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553" name="TextBox 4552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54" name="TextBox 455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55" name="TextBox 455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56" name="TextBox 455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57" name="TextBox 455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58" name="TextBox 455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59" name="TextBox 455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560" name="TextBox 4559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561" name="TextBox 4560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62" name="TextBox 456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63" name="TextBox 456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64" name="TextBox 456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65" name="TextBox 456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66" name="TextBox 456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67" name="TextBox 456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568" name="TextBox 4567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569" name="TextBox 4568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70" name="TextBox 456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71" name="TextBox 457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72" name="TextBox 457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73" name="TextBox 457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74" name="TextBox 457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75" name="TextBox 457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576" name="TextBox 4575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577" name="TextBox 4576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78" name="TextBox 457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79" name="TextBox 457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80" name="TextBox 457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81" name="TextBox 458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82" name="TextBox 458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83" name="TextBox 458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584" name="TextBox 458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585" name="TextBox 458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86" name="TextBox 458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87" name="TextBox 458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88" name="TextBox 458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89" name="TextBox 458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90" name="TextBox 458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91" name="TextBox 459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592" name="TextBox 4591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593" name="TextBox 4592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94" name="TextBox 459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95" name="TextBox 459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96" name="TextBox 459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97" name="TextBox 459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598" name="TextBox 459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599" name="TextBox 459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600" name="TextBox 4599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601" name="TextBox 4600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02" name="TextBox 460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03" name="TextBox 460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04" name="TextBox 460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05" name="TextBox 460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06" name="TextBox 460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07" name="TextBox 460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608" name="TextBox 4607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609" name="TextBox 4608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10" name="TextBox 460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11" name="TextBox 461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12" name="TextBox 461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13" name="TextBox 461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14" name="TextBox 461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15" name="TextBox 461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616" name="TextBox 4615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617" name="TextBox 4616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18" name="TextBox 461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19" name="TextBox 461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20" name="TextBox 461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21" name="TextBox 462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22" name="TextBox 462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23" name="TextBox 462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624" name="TextBox 462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625" name="TextBox 462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26" name="TextBox 462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27" name="TextBox 462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28" name="TextBox 462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29" name="TextBox 462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30" name="TextBox 462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31" name="TextBox 463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632" name="TextBox 4631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633" name="TextBox 4632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34" name="TextBox 463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35" name="TextBox 463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36" name="TextBox 463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37" name="TextBox 463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38" name="TextBox 463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39" name="TextBox 463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640" name="TextBox 4639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641" name="TextBox 4640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42" name="TextBox 464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43" name="TextBox 464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44" name="TextBox 464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45" name="TextBox 464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46" name="TextBox 464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47" name="TextBox 464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648" name="TextBox 4647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649" name="TextBox 4648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50" name="TextBox 464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51" name="TextBox 465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52" name="TextBox 465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53" name="TextBox 465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54" name="TextBox 465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55" name="TextBox 465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656" name="TextBox 4655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657" name="TextBox 4656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58" name="TextBox 465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59" name="TextBox 465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60" name="TextBox 465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61" name="TextBox 466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62" name="TextBox 466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63" name="TextBox 466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664" name="TextBox 4663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665" name="TextBox 4664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66" name="TextBox 466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67" name="TextBox 466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68" name="TextBox 466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69" name="TextBox 466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70" name="TextBox 466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71" name="TextBox 467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672" name="TextBox 4671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673" name="TextBox 4672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74" name="TextBox 467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75" name="TextBox 467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76" name="TextBox 467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77" name="TextBox 467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78" name="TextBox 467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79" name="TextBox 467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680" name="TextBox 4679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681" name="TextBox 4680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82" name="TextBox 468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83" name="TextBox 468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84" name="TextBox 468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85" name="TextBox 468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86" name="TextBox 4685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87" name="TextBox 468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688" name="TextBox 4687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689" name="TextBox 4688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90" name="TextBox 468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91" name="TextBox 469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92" name="TextBox 469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93" name="TextBox 469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4694" name="TextBox 4693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4695" name="TextBox 469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1" cy="283457"/>
    <xdr:sp macro="" textlink="">
      <xdr:nvSpPr>
        <xdr:cNvPr id="4696" name="TextBox 4695"/>
        <xdr:cNvSpPr txBox="1"/>
      </xdr:nvSpPr>
      <xdr:spPr>
        <a:xfrm>
          <a:off x="17369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1" cy="283457"/>
    <xdr:sp macro="" textlink="">
      <xdr:nvSpPr>
        <xdr:cNvPr id="4697" name="TextBox 4696"/>
        <xdr:cNvSpPr txBox="1"/>
      </xdr:nvSpPr>
      <xdr:spPr>
        <a:xfrm>
          <a:off x="1859616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698" name="TextBox 4697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699" name="TextBox 4698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7"/>
    <xdr:sp macro="" textlink="">
      <xdr:nvSpPr>
        <xdr:cNvPr id="4700" name="TextBox 4699"/>
        <xdr:cNvSpPr txBox="1"/>
      </xdr:nvSpPr>
      <xdr:spPr>
        <a:xfrm>
          <a:off x="1736912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7"/>
    <xdr:sp macro="" textlink="">
      <xdr:nvSpPr>
        <xdr:cNvPr id="4701" name="TextBox 4700"/>
        <xdr:cNvSpPr txBox="1"/>
      </xdr:nvSpPr>
      <xdr:spPr>
        <a:xfrm>
          <a:off x="1859616" y="1935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702" name="TextBox 4701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03" name="TextBox 4702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04" name="TextBox 4703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05" name="TextBox 4704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06" name="TextBox 4705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07" name="TextBox 4706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708" name="TextBox 4707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709" name="TextBox 4708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710" name="TextBox 4709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711" name="TextBox 4710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712" name="TextBox 4711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13" name="TextBox 4712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14" name="TextBox 4713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15" name="TextBox 4714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16" name="TextBox 4715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17" name="TextBox 4716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718" name="TextBox 4717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719" name="TextBox 4718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720" name="TextBox 4719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21" name="TextBox 4720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22" name="TextBox 4721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23" name="TextBox 4722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24" name="TextBox 4723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25" name="TextBox 4724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726" name="TextBox 4725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727" name="TextBox 4726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728" name="TextBox 4727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29" name="TextBox 4728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30" name="TextBox 4729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31" name="TextBox 4730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32" name="TextBox 4731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33" name="TextBox 4732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734" name="TextBox 4733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735" name="TextBox 4734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736" name="TextBox 4735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737" name="TextBox 4736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738" name="TextBox 4737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739" name="TextBox 4738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6930" cy="283457"/>
    <xdr:sp macro="" textlink="">
      <xdr:nvSpPr>
        <xdr:cNvPr id="4740" name="TextBox 4739"/>
        <xdr:cNvSpPr txBox="1"/>
      </xdr:nvSpPr>
      <xdr:spPr>
        <a:xfrm>
          <a:off x="1859616" y="1935480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741" name="TextBox 4740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42" name="TextBox 474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43" name="TextBox 4742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44" name="TextBox 474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45" name="TextBox 4744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46" name="TextBox 474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747" name="TextBox 4746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748" name="TextBox 4747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749" name="TextBox 4748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50" name="TextBox 474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51" name="TextBox 4750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52" name="TextBox 475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53" name="TextBox 4752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54" name="TextBox 475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755" name="TextBox 4754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756" name="TextBox 4755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757" name="TextBox 4756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58" name="TextBox 475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59" name="TextBox 4758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60" name="TextBox 475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61" name="TextBox 4760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62" name="TextBox 476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763" name="TextBox 4762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764" name="TextBox 4763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765" name="TextBox 4764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66" name="TextBox 476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67" name="TextBox 4766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68" name="TextBox 476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69" name="TextBox 4768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70" name="TextBox 476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771" name="TextBox 4770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772" name="TextBox 4771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773" name="TextBox 4772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74" name="TextBox 477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75" name="TextBox 4774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76" name="TextBox 477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77" name="TextBox 4776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78" name="TextBox 477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779" name="TextBox 4778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780" name="TextBox 4779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781" name="TextBox 4780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82" name="TextBox 478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83" name="TextBox 4782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84" name="TextBox 478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85" name="TextBox 4784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86" name="TextBox 478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787" name="TextBox 4786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788" name="TextBox 4787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789" name="TextBox 4788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90" name="TextBox 478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91" name="TextBox 4790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92" name="TextBox 479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93" name="TextBox 4792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94" name="TextBox 479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795" name="TextBox 4794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796" name="TextBox 4795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797" name="TextBox 4796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798" name="TextBox 479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799" name="TextBox 4798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00" name="TextBox 479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01" name="TextBox 4800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02" name="TextBox 480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803" name="TextBox 4802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804" name="TextBox 4803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805" name="TextBox 4804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06" name="TextBox 480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07" name="TextBox 4806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08" name="TextBox 480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09" name="TextBox 4808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10" name="TextBox 480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811" name="TextBox 4810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812" name="TextBox 4811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813" name="TextBox 4812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14" name="TextBox 481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15" name="TextBox 4814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16" name="TextBox 481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17" name="TextBox 4816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18" name="TextBox 481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819" name="TextBox 4818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820" name="TextBox 4819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821" name="TextBox 4820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22" name="TextBox 482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23" name="TextBox 4822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24" name="TextBox 482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25" name="TextBox 4824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26" name="TextBox 482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827" name="TextBox 4826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828" name="TextBox 4827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829" name="TextBox 4828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30" name="TextBox 482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31" name="TextBox 4830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32" name="TextBox 483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33" name="TextBox 4832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34" name="TextBox 483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835" name="TextBox 4834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836" name="TextBox 4835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837" name="TextBox 4836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38" name="TextBox 483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39" name="TextBox 4838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40" name="TextBox 483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41" name="TextBox 4840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42" name="TextBox 484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843" name="TextBox 4842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844" name="TextBox 4843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845" name="TextBox 4844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46" name="TextBox 484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47" name="TextBox 4846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48" name="TextBox 484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49" name="TextBox 4848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50" name="TextBox 484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851" name="TextBox 4850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852" name="TextBox 4851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853" name="TextBox 4852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54" name="TextBox 485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55" name="TextBox 4854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56" name="TextBox 485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57" name="TextBox 4856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58" name="TextBox 485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859" name="TextBox 4858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860" name="TextBox 4859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861" name="TextBox 4860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62" name="TextBox 486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63" name="TextBox 4862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64" name="TextBox 486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65" name="TextBox 4864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66" name="TextBox 486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867" name="TextBox 4866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868" name="TextBox 4867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869" name="TextBox 4868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70" name="TextBox 486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71" name="TextBox 4870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72" name="TextBox 487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73" name="TextBox 4872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74" name="TextBox 4873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875" name="TextBox 4874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876" name="TextBox 4875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877" name="TextBox 4876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78" name="TextBox 487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79" name="TextBox 4878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80" name="TextBox 487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81" name="TextBox 4880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82" name="TextBox 4881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883" name="TextBox 4882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884" name="TextBox 4883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206</xdr:row>
      <xdr:rowOff>0</xdr:rowOff>
    </xdr:from>
    <xdr:ext cx="184730" cy="283457"/>
    <xdr:sp macro="" textlink="">
      <xdr:nvSpPr>
        <xdr:cNvPr id="4885" name="TextBox 4884"/>
        <xdr:cNvSpPr txBox="1"/>
      </xdr:nvSpPr>
      <xdr:spPr>
        <a:xfrm>
          <a:off x="1736912" y="109632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86" name="TextBox 4885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87" name="TextBox 4886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88" name="TextBox 4887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0" cy="283457"/>
    <xdr:sp macro="" textlink="">
      <xdr:nvSpPr>
        <xdr:cNvPr id="4889" name="TextBox 4888"/>
        <xdr:cNvSpPr txBox="1"/>
      </xdr:nvSpPr>
      <xdr:spPr>
        <a:xfrm>
          <a:off x="1736912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0" cy="283457"/>
    <xdr:sp macro="" textlink="">
      <xdr:nvSpPr>
        <xdr:cNvPr id="4890" name="TextBox 4889"/>
        <xdr:cNvSpPr txBox="1"/>
      </xdr:nvSpPr>
      <xdr:spPr>
        <a:xfrm>
          <a:off x="1859616" y="193548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226</xdr:row>
      <xdr:rowOff>0</xdr:rowOff>
    </xdr:from>
    <xdr:ext cx="184731" cy="283456"/>
    <xdr:sp macro="" textlink="">
      <xdr:nvSpPr>
        <xdr:cNvPr id="4891" name="TextBox 4890"/>
        <xdr:cNvSpPr txBox="1"/>
      </xdr:nvSpPr>
      <xdr:spPr>
        <a:xfrm>
          <a:off x="1736912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226</xdr:row>
      <xdr:rowOff>0</xdr:rowOff>
    </xdr:from>
    <xdr:ext cx="184731" cy="283456"/>
    <xdr:sp macro="" textlink="">
      <xdr:nvSpPr>
        <xdr:cNvPr id="4892" name="TextBox 4891"/>
        <xdr:cNvSpPr txBox="1"/>
      </xdr:nvSpPr>
      <xdr:spPr>
        <a:xfrm>
          <a:off x="1859616" y="193548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4893" name="TextBox 4892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894" name="TextBox 4893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895" name="TextBox 4894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896" name="TextBox 4895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897" name="TextBox 4896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898" name="TextBox 4897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4899" name="TextBox 4898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4900" name="TextBox 4899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4901" name="TextBox 4900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4902" name="TextBox 4901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4903" name="TextBox 4902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04" name="TextBox 4903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05" name="TextBox 4904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06" name="TextBox 4905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07" name="TextBox 4906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08" name="TextBox 4907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4909" name="TextBox 4908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4910" name="TextBox 4909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4911" name="TextBox 4910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12" name="TextBox 4911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13" name="TextBox 4912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14" name="TextBox 4913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15" name="TextBox 4914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16" name="TextBox 4915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4917" name="TextBox 4916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4918" name="TextBox 4917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4919" name="TextBox 4918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20" name="TextBox 4919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21" name="TextBox 4920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22" name="TextBox 4921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23" name="TextBox 4922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24" name="TextBox 4923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4925" name="TextBox 4924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4926" name="TextBox 4925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4927" name="TextBox 4926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4928" name="TextBox 4927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4929" name="TextBox 4928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4930" name="TextBox 4929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6930" cy="283457"/>
    <xdr:sp macro="" textlink="">
      <xdr:nvSpPr>
        <xdr:cNvPr id="4931" name="TextBox 4930"/>
        <xdr:cNvSpPr txBox="1"/>
      </xdr:nvSpPr>
      <xdr:spPr>
        <a:xfrm>
          <a:off x="1859616" y="730567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4932" name="TextBox 4931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33" name="TextBox 4932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34" name="TextBox 4933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35" name="TextBox 4934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36" name="TextBox 4935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37" name="TextBox 4936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4938" name="TextBox 4937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4939" name="TextBox 4938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4940" name="TextBox 4939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41" name="TextBox 4940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42" name="TextBox 4941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43" name="TextBox 4942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44" name="TextBox 4943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45" name="TextBox 4944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4946" name="TextBox 4945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4947" name="TextBox 4946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4948" name="TextBox 4947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49" name="TextBox 4948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50" name="TextBox 4949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51" name="TextBox 4950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52" name="TextBox 4951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53" name="TextBox 4952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4954" name="TextBox 4953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4955" name="TextBox 4954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4956" name="TextBox 4955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57" name="TextBox 4956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58" name="TextBox 4957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59" name="TextBox 4958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60" name="TextBox 4959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61" name="TextBox 4960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4962" name="TextBox 4961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4963" name="TextBox 4962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4964" name="TextBox 4963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65" name="TextBox 4964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66" name="TextBox 4965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67" name="TextBox 4966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68" name="TextBox 4967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69" name="TextBox 4968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4970" name="TextBox 4969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4971" name="TextBox 4970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4972" name="TextBox 4971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73" name="TextBox 4972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74" name="TextBox 4973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75" name="TextBox 4974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76" name="TextBox 4975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77" name="TextBox 4976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4978" name="TextBox 4977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4979" name="TextBox 4978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4980" name="TextBox 4979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81" name="TextBox 4980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82" name="TextBox 4981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83" name="TextBox 4982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84" name="TextBox 4983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85" name="TextBox 4984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4986" name="TextBox 4985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4987" name="TextBox 4986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4988" name="TextBox 4987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89" name="TextBox 4988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90" name="TextBox 4989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91" name="TextBox 4990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92" name="TextBox 4991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93" name="TextBox 4992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4994" name="TextBox 4993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4995" name="TextBox 4994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4996" name="TextBox 4995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97" name="TextBox 4996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4998" name="TextBox 4997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4999" name="TextBox 4998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00" name="TextBox 4999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01" name="TextBox 5000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5002" name="TextBox 5001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5003" name="TextBox 5002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5004" name="TextBox 5003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05" name="TextBox 5004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06" name="TextBox 5005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07" name="TextBox 5006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08" name="TextBox 5007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09" name="TextBox 5008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5010" name="TextBox 5009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5011" name="TextBox 5010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5012" name="TextBox 5011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13" name="TextBox 5012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14" name="TextBox 5013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15" name="TextBox 5014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16" name="TextBox 5015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17" name="TextBox 5016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5018" name="TextBox 5017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5019" name="TextBox 5018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5020" name="TextBox 5019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21" name="TextBox 5020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22" name="TextBox 5021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23" name="TextBox 5022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24" name="TextBox 5023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25" name="TextBox 5024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5026" name="TextBox 5025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5027" name="TextBox 5026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5028" name="TextBox 5027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29" name="TextBox 5028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30" name="TextBox 5029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31" name="TextBox 5030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32" name="TextBox 5031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33" name="TextBox 5032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5034" name="TextBox 5033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5035" name="TextBox 5034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5036" name="TextBox 5035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37" name="TextBox 5036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38" name="TextBox 5037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39" name="TextBox 5038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40" name="TextBox 5039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41" name="TextBox 5040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5042" name="TextBox 5041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5043" name="TextBox 5042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5044" name="TextBox 5043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45" name="TextBox 5044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46" name="TextBox 5045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47" name="TextBox 5046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48" name="TextBox 5047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49" name="TextBox 5048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5050" name="TextBox 5049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5051" name="TextBox 5050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5052" name="TextBox 5051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53" name="TextBox 5052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54" name="TextBox 5053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55" name="TextBox 5054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56" name="TextBox 5055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57" name="TextBox 5056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5058" name="TextBox 5057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5059" name="TextBox 5058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5060" name="TextBox 5059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61" name="TextBox 5060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62" name="TextBox 5061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63" name="TextBox 5062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64" name="TextBox 5063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65" name="TextBox 5064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5066" name="TextBox 5065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5067" name="TextBox 5066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5068" name="TextBox 5067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69" name="TextBox 5068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70" name="TextBox 5069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71" name="TextBox 5070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72" name="TextBox 5071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73" name="TextBox 5072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5074" name="TextBox 5073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5075" name="TextBox 5074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184</xdr:row>
      <xdr:rowOff>0</xdr:rowOff>
    </xdr:from>
    <xdr:ext cx="184730" cy="283457"/>
    <xdr:sp macro="" textlink="">
      <xdr:nvSpPr>
        <xdr:cNvPr id="5076" name="TextBox 5075"/>
        <xdr:cNvSpPr txBox="1"/>
      </xdr:nvSpPr>
      <xdr:spPr>
        <a:xfrm>
          <a:off x="1736912" y="2667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77" name="TextBox 5076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78" name="TextBox 5077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79" name="TextBox 5078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0" cy="283457"/>
    <xdr:sp macro="" textlink="">
      <xdr:nvSpPr>
        <xdr:cNvPr id="5080" name="TextBox 5079"/>
        <xdr:cNvSpPr txBox="1"/>
      </xdr:nvSpPr>
      <xdr:spPr>
        <a:xfrm>
          <a:off x="1736912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0" cy="283457"/>
    <xdr:sp macro="" textlink="">
      <xdr:nvSpPr>
        <xdr:cNvPr id="5081" name="TextBox 5080"/>
        <xdr:cNvSpPr txBox="1"/>
      </xdr:nvSpPr>
      <xdr:spPr>
        <a:xfrm>
          <a:off x="1859616" y="73056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5082" name="TextBox 5081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195</xdr:row>
      <xdr:rowOff>0</xdr:rowOff>
    </xdr:from>
    <xdr:ext cx="184731" cy="283457"/>
    <xdr:sp macro="" textlink="">
      <xdr:nvSpPr>
        <xdr:cNvPr id="5083" name="TextBox 5082"/>
        <xdr:cNvSpPr txBox="1"/>
      </xdr:nvSpPr>
      <xdr:spPr>
        <a:xfrm>
          <a:off x="1859616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194</xdr:row>
      <xdr:rowOff>123265</xdr:rowOff>
    </xdr:from>
    <xdr:ext cx="184731" cy="283457"/>
    <xdr:sp macro="" textlink="">
      <xdr:nvSpPr>
        <xdr:cNvPr id="5084" name="TextBox 5083"/>
        <xdr:cNvSpPr txBox="1"/>
      </xdr:nvSpPr>
      <xdr:spPr>
        <a:xfrm>
          <a:off x="1859616" y="647644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5085" name="TextBox 5084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195</xdr:row>
      <xdr:rowOff>0</xdr:rowOff>
    </xdr:from>
    <xdr:ext cx="184731" cy="283457"/>
    <xdr:sp macro="" textlink="">
      <xdr:nvSpPr>
        <xdr:cNvPr id="5086" name="TextBox 5085"/>
        <xdr:cNvSpPr txBox="1"/>
      </xdr:nvSpPr>
      <xdr:spPr>
        <a:xfrm>
          <a:off x="1736912" y="730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194</xdr:row>
      <xdr:rowOff>123265</xdr:rowOff>
    </xdr:from>
    <xdr:ext cx="184731" cy="283457"/>
    <xdr:sp macro="" textlink="">
      <xdr:nvSpPr>
        <xdr:cNvPr id="5087" name="TextBox 5086"/>
        <xdr:cNvSpPr txBox="1"/>
      </xdr:nvSpPr>
      <xdr:spPr>
        <a:xfrm>
          <a:off x="1859616" y="647644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088" name="TextBox 5087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089" name="TextBox 508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090" name="TextBox 5089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091" name="TextBox 509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092" name="TextBox 509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093" name="TextBox 509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094" name="TextBox 5093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095" name="TextBox 5094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096" name="TextBox 5095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097" name="TextBox 5096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098" name="TextBox 5097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099" name="TextBox 509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00" name="TextBox 5099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01" name="TextBox 510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102" name="TextBox 5101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03" name="TextBox 5102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04" name="TextBox 5103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105" name="TextBox 5104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106" name="TextBox 5105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07" name="TextBox 510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08" name="TextBox 5107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09" name="TextBox 510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110" name="TextBox 5109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11" name="TextBox 5110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12" name="TextBox 5111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113" name="TextBox 5112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114" name="TextBox 5113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15" name="TextBox 5114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16" name="TextBox 5115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17" name="TextBox 5116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118" name="TextBox 5117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19" name="TextBox 5118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20" name="TextBox 5119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121" name="TextBox 5120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22" name="TextBox 5121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123" name="TextBox 5122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24" name="TextBox 5123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125" name="TextBox 5124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6930" cy="283457"/>
    <xdr:sp macro="" textlink="">
      <xdr:nvSpPr>
        <xdr:cNvPr id="5126" name="TextBox 5125"/>
        <xdr:cNvSpPr txBox="1"/>
      </xdr:nvSpPr>
      <xdr:spPr>
        <a:xfrm>
          <a:off x="1869141" y="208597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127" name="TextBox 5126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28" name="TextBox 512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29" name="TextBox 5128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30" name="TextBox 512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131" name="TextBox 513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32" name="TextBox 513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33" name="TextBox 5132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134" name="TextBox 5133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135" name="TextBox 5134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36" name="TextBox 513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37" name="TextBox 5136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38" name="TextBox 513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139" name="TextBox 513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40" name="TextBox 513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41" name="TextBox 5140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142" name="TextBox 5141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143" name="TextBox 5142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44" name="TextBox 514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45" name="TextBox 5144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46" name="TextBox 514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147" name="TextBox 514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48" name="TextBox 514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49" name="TextBox 5148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150" name="TextBox 5149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151" name="TextBox 5150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52" name="TextBox 515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53" name="TextBox 5152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54" name="TextBox 515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155" name="TextBox 515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56" name="TextBox 515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57" name="TextBox 5156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158" name="TextBox 5157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159" name="TextBox 5158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60" name="TextBox 515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61" name="TextBox 5160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62" name="TextBox 516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163" name="TextBox 516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64" name="TextBox 516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65" name="TextBox 5164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166" name="TextBox 5165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167" name="TextBox 5166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68" name="TextBox 516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69" name="TextBox 5168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70" name="TextBox 516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171" name="TextBox 517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72" name="TextBox 517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73" name="TextBox 5172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174" name="TextBox 5173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175" name="TextBox 5174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76" name="TextBox 517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77" name="TextBox 5176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78" name="TextBox 517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179" name="TextBox 517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80" name="TextBox 517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81" name="TextBox 5180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182" name="TextBox 5181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183" name="TextBox 5182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84" name="TextBox 518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85" name="TextBox 5184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86" name="TextBox 518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187" name="TextBox 518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88" name="TextBox 518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89" name="TextBox 5188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190" name="TextBox 5189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191" name="TextBox 5190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92" name="TextBox 519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93" name="TextBox 5192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94" name="TextBox 519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195" name="TextBox 519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196" name="TextBox 519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197" name="TextBox 5196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198" name="TextBox 5197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199" name="TextBox 5198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00" name="TextBox 519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01" name="TextBox 5200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02" name="TextBox 520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203" name="TextBox 520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04" name="TextBox 520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05" name="TextBox 5204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206" name="TextBox 5205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207" name="TextBox 5206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08" name="TextBox 520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09" name="TextBox 5208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10" name="TextBox 520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211" name="TextBox 521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12" name="TextBox 521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13" name="TextBox 5212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214" name="TextBox 5213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215" name="TextBox 5214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16" name="TextBox 521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17" name="TextBox 5216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18" name="TextBox 521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219" name="TextBox 521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20" name="TextBox 521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21" name="TextBox 5220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222" name="TextBox 5221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223" name="TextBox 5222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24" name="TextBox 522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25" name="TextBox 5224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26" name="TextBox 522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227" name="TextBox 522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28" name="TextBox 522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29" name="TextBox 5228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230" name="TextBox 5229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231" name="TextBox 5230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32" name="TextBox 523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33" name="TextBox 5232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34" name="TextBox 523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235" name="TextBox 523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36" name="TextBox 523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37" name="TextBox 5236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238" name="TextBox 5237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239" name="TextBox 5238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40" name="TextBox 523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41" name="TextBox 5240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42" name="TextBox 524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243" name="TextBox 5242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44" name="TextBox 524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45" name="TextBox 5244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246" name="TextBox 5245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247" name="TextBox 5246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48" name="TextBox 524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49" name="TextBox 5248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50" name="TextBox 524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251" name="TextBox 5250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52" name="TextBox 525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53" name="TextBox 5252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254" name="TextBox 5253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255" name="TextBox 5254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56" name="TextBox 525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57" name="TextBox 5256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58" name="TextBox 525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259" name="TextBox 5258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60" name="TextBox 5259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61" name="TextBox 5260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262" name="TextBox 5261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263" name="TextBox 5262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64" name="TextBox 526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65" name="TextBox 5264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66" name="TextBox 526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267" name="TextBox 5266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68" name="TextBox 5267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69" name="TextBox 5268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270" name="TextBox 5269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230</xdr:row>
      <xdr:rowOff>0</xdr:rowOff>
    </xdr:from>
    <xdr:ext cx="184731" cy="283457"/>
    <xdr:sp macro="" textlink="">
      <xdr:nvSpPr>
        <xdr:cNvPr id="5271" name="TextBox 5270"/>
        <xdr:cNvSpPr txBox="1"/>
      </xdr:nvSpPr>
      <xdr:spPr>
        <a:xfrm>
          <a:off x="1775012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72" name="TextBox 5271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73" name="TextBox 5272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74" name="TextBox 5273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230</xdr:row>
      <xdr:rowOff>0</xdr:rowOff>
    </xdr:from>
    <xdr:ext cx="184730" cy="283457"/>
    <xdr:sp macro="" textlink="">
      <xdr:nvSpPr>
        <xdr:cNvPr id="5275" name="TextBox 5274"/>
        <xdr:cNvSpPr txBox="1"/>
      </xdr:nvSpPr>
      <xdr:spPr>
        <a:xfrm>
          <a:off x="1736912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230</xdr:row>
      <xdr:rowOff>0</xdr:rowOff>
    </xdr:from>
    <xdr:ext cx="184730" cy="283457"/>
    <xdr:sp macro="" textlink="">
      <xdr:nvSpPr>
        <xdr:cNvPr id="5276" name="TextBox 5275"/>
        <xdr:cNvSpPr txBox="1"/>
      </xdr:nvSpPr>
      <xdr:spPr>
        <a:xfrm>
          <a:off x="1859616" y="20859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77" name="TextBox 5276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184731" cy="283457"/>
    <xdr:sp macro="" textlink="">
      <xdr:nvSpPr>
        <xdr:cNvPr id="5278" name="TextBox 5277"/>
        <xdr:cNvSpPr txBox="1"/>
      </xdr:nvSpPr>
      <xdr:spPr>
        <a:xfrm>
          <a:off x="1869141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123265</xdr:rowOff>
    </xdr:from>
    <xdr:ext cx="184731" cy="283457"/>
    <xdr:sp macro="" textlink="">
      <xdr:nvSpPr>
        <xdr:cNvPr id="5279" name="TextBox 5278"/>
        <xdr:cNvSpPr txBox="1"/>
      </xdr:nvSpPr>
      <xdr:spPr>
        <a:xfrm>
          <a:off x="1869141" y="2023054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80" name="TextBox 5279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230</xdr:row>
      <xdr:rowOff>0</xdr:rowOff>
    </xdr:from>
    <xdr:ext cx="184731" cy="283457"/>
    <xdr:sp macro="" textlink="">
      <xdr:nvSpPr>
        <xdr:cNvPr id="5281" name="TextBox 5280"/>
        <xdr:cNvSpPr txBox="1"/>
      </xdr:nvSpPr>
      <xdr:spPr>
        <a:xfrm>
          <a:off x="1746437" y="20859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228</xdr:row>
      <xdr:rowOff>123265</xdr:rowOff>
    </xdr:from>
    <xdr:ext cx="184731" cy="283457"/>
    <xdr:sp macro="" textlink="">
      <xdr:nvSpPr>
        <xdr:cNvPr id="5282" name="TextBox 5281"/>
        <xdr:cNvSpPr txBox="1"/>
      </xdr:nvSpPr>
      <xdr:spPr>
        <a:xfrm>
          <a:off x="1869141" y="2023054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283" name="TextBox 5282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284" name="TextBox 5283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285" name="TextBox 5284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286" name="TextBox 5285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287" name="TextBox 5286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288" name="TextBox 5287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289" name="TextBox 5288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290" name="TextBox 5289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291" name="TextBox 5290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292" name="TextBox 5291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293" name="TextBox 5292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294" name="TextBox 5293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295" name="TextBox 5294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296" name="TextBox 5295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297" name="TextBox 5296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298" name="TextBox 5297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299" name="TextBox 5298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300" name="TextBox 5299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301" name="TextBox 5300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02" name="TextBox 5301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03" name="TextBox 5302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04" name="TextBox 5303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305" name="TextBox 5304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06" name="TextBox 5305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07" name="TextBox 5306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308" name="TextBox 5307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309" name="TextBox 5308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10" name="TextBox 5309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11" name="TextBox 5310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12" name="TextBox 5311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313" name="TextBox 5312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14" name="TextBox 5313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15" name="TextBox 5314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316" name="TextBox 5315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17" name="TextBox 5316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318" name="TextBox 5317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19" name="TextBox 5318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320" name="TextBox 5319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6930" cy="283457"/>
    <xdr:sp macro="" textlink="">
      <xdr:nvSpPr>
        <xdr:cNvPr id="5321" name="TextBox 5320"/>
        <xdr:cNvSpPr txBox="1"/>
      </xdr:nvSpPr>
      <xdr:spPr>
        <a:xfrm>
          <a:off x="1869141" y="2428875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322" name="TextBox 5321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23" name="TextBox 5322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24" name="TextBox 5323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25" name="TextBox 5324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326" name="TextBox 5325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27" name="TextBox 5326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28" name="TextBox 5327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329" name="TextBox 5328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330" name="TextBox 5329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31" name="TextBox 5330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32" name="TextBox 5331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33" name="TextBox 5332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334" name="TextBox 5333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35" name="TextBox 5334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36" name="TextBox 5335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337" name="TextBox 5336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338" name="TextBox 5337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39" name="TextBox 5338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40" name="TextBox 5339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41" name="TextBox 5340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342" name="TextBox 5341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43" name="TextBox 5342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44" name="TextBox 5343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345" name="TextBox 5344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346" name="TextBox 5345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47" name="TextBox 5346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48" name="TextBox 5347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49" name="TextBox 5348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350" name="TextBox 5349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51" name="TextBox 5350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52" name="TextBox 5351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353" name="TextBox 5352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354" name="TextBox 5353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55" name="TextBox 5354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56" name="TextBox 5355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57" name="TextBox 5356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358" name="TextBox 5357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59" name="TextBox 5358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60" name="TextBox 5359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361" name="TextBox 5360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362" name="TextBox 5361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63" name="TextBox 5362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64" name="TextBox 5363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65" name="TextBox 5364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366" name="TextBox 5365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67" name="TextBox 5366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68" name="TextBox 5367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369" name="TextBox 5368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370" name="TextBox 5369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71" name="TextBox 5370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72" name="TextBox 5371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73" name="TextBox 5372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374" name="TextBox 5373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75" name="TextBox 5374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76" name="TextBox 5375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377" name="TextBox 5376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378" name="TextBox 5377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79" name="TextBox 5378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80" name="TextBox 5379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81" name="TextBox 5380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382" name="TextBox 5381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83" name="TextBox 5382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84" name="TextBox 5383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385" name="TextBox 5384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386" name="TextBox 5385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87" name="TextBox 5386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88" name="TextBox 5387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89" name="TextBox 5388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390" name="TextBox 5389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91" name="TextBox 5390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92" name="TextBox 5391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393" name="TextBox 5392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394" name="TextBox 5393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95" name="TextBox 5394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396" name="TextBox 5395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97" name="TextBox 5396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398" name="TextBox 5397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399" name="TextBox 5398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00" name="TextBox 5399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401" name="TextBox 5400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402" name="TextBox 5401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03" name="TextBox 5402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04" name="TextBox 5403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05" name="TextBox 5404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406" name="TextBox 5405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07" name="TextBox 5406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08" name="TextBox 5407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409" name="TextBox 5408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410" name="TextBox 5409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11" name="TextBox 5410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12" name="TextBox 5411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13" name="TextBox 5412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414" name="TextBox 5413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15" name="TextBox 5414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16" name="TextBox 5415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417" name="TextBox 5416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418" name="TextBox 5417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19" name="TextBox 5418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20" name="TextBox 5419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21" name="TextBox 5420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422" name="TextBox 5421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23" name="TextBox 5422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24" name="TextBox 5423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425" name="TextBox 5424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426" name="TextBox 5425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27" name="TextBox 5426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28" name="TextBox 5427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29" name="TextBox 5428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430" name="TextBox 5429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31" name="TextBox 5430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32" name="TextBox 5431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433" name="TextBox 5432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434" name="TextBox 5433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35" name="TextBox 5434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36" name="TextBox 5435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37" name="TextBox 5436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438" name="TextBox 5437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39" name="TextBox 5438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40" name="TextBox 5439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441" name="TextBox 5440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442" name="TextBox 5441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43" name="TextBox 5442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44" name="TextBox 5443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45" name="TextBox 5444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446" name="TextBox 5445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47" name="TextBox 5446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48" name="TextBox 5447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449" name="TextBox 5448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450" name="TextBox 5449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51" name="TextBox 5450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52" name="TextBox 5451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53" name="TextBox 5452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454" name="TextBox 5453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55" name="TextBox 5454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56" name="TextBox 5455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457" name="TextBox 5456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458" name="TextBox 5457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59" name="TextBox 5458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60" name="TextBox 5459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61" name="TextBox 5460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462" name="TextBox 5461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63" name="TextBox 5462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64" name="TextBox 5463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465" name="TextBox 5464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241</xdr:row>
      <xdr:rowOff>0</xdr:rowOff>
    </xdr:from>
    <xdr:ext cx="184731" cy="283457"/>
    <xdr:sp macro="" textlink="">
      <xdr:nvSpPr>
        <xdr:cNvPr id="5466" name="TextBox 5465"/>
        <xdr:cNvSpPr txBox="1"/>
      </xdr:nvSpPr>
      <xdr:spPr>
        <a:xfrm>
          <a:off x="1775012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67" name="TextBox 5466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68" name="TextBox 5467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69" name="TextBox 5468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241</xdr:row>
      <xdr:rowOff>0</xdr:rowOff>
    </xdr:from>
    <xdr:ext cx="184730" cy="283457"/>
    <xdr:sp macro="" textlink="">
      <xdr:nvSpPr>
        <xdr:cNvPr id="5470" name="TextBox 5469"/>
        <xdr:cNvSpPr txBox="1"/>
      </xdr:nvSpPr>
      <xdr:spPr>
        <a:xfrm>
          <a:off x="1736912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241</xdr:row>
      <xdr:rowOff>0</xdr:rowOff>
    </xdr:from>
    <xdr:ext cx="184730" cy="283457"/>
    <xdr:sp macro="" textlink="">
      <xdr:nvSpPr>
        <xdr:cNvPr id="5471" name="TextBox 5470"/>
        <xdr:cNvSpPr txBox="1"/>
      </xdr:nvSpPr>
      <xdr:spPr>
        <a:xfrm>
          <a:off x="1859616" y="242887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241</xdr:row>
      <xdr:rowOff>0</xdr:rowOff>
    </xdr:from>
    <xdr:ext cx="184731" cy="283457"/>
    <xdr:sp macro="" textlink="">
      <xdr:nvSpPr>
        <xdr:cNvPr id="5472" name="TextBox 5471"/>
        <xdr:cNvSpPr txBox="1"/>
      </xdr:nvSpPr>
      <xdr:spPr>
        <a:xfrm>
          <a:off x="1746437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241</xdr:row>
      <xdr:rowOff>0</xdr:rowOff>
    </xdr:from>
    <xdr:ext cx="184731" cy="283457"/>
    <xdr:sp macro="" textlink="">
      <xdr:nvSpPr>
        <xdr:cNvPr id="5473" name="TextBox 5472"/>
        <xdr:cNvSpPr txBox="1"/>
      </xdr:nvSpPr>
      <xdr:spPr>
        <a:xfrm>
          <a:off x="1869141" y="24288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474" name="TextBox 547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475" name="TextBox 547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476" name="TextBox 547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477" name="TextBox 547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478" name="TextBox 547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479" name="TextBox 547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480" name="TextBox 547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481" name="TextBox 548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482" name="TextBox 548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483" name="TextBox 548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484" name="TextBox 548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485" name="TextBox 548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486" name="TextBox 548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487" name="TextBox 548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488" name="TextBox 548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489" name="TextBox 548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490" name="TextBox 548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491" name="TextBox 549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492" name="TextBox 549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493" name="TextBox 549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494" name="TextBox 549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495" name="TextBox 549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496" name="TextBox 549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497" name="TextBox 549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498" name="TextBox 549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499" name="TextBox 549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00" name="TextBox 549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01" name="TextBox 550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02" name="TextBox 550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03" name="TextBox 550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04" name="TextBox 550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05" name="TextBox 550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06" name="TextBox 550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07" name="TextBox 550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08" name="TextBox 550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09" name="TextBox 550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10" name="TextBox 550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11" name="TextBox 551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261702" cy="396840"/>
    <xdr:sp macro="" textlink="">
      <xdr:nvSpPr>
        <xdr:cNvPr id="5512" name="TextBox 5511"/>
        <xdr:cNvSpPr txBox="1"/>
      </xdr:nvSpPr>
      <xdr:spPr>
        <a:xfrm>
          <a:off x="0" y="35261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13" name="TextBox 551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14" name="TextBox 551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15" name="TextBox 551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16" name="TextBox 551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17" name="TextBox 551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18" name="TextBox 551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19" name="TextBox 551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20" name="TextBox 551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21" name="TextBox 552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22" name="TextBox 552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23" name="TextBox 552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24" name="TextBox 552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25" name="TextBox 552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26" name="TextBox 552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27" name="TextBox 552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28" name="TextBox 552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29" name="TextBox 552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30" name="TextBox 552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31" name="TextBox 553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32" name="TextBox 553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33" name="TextBox 553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34" name="TextBox 553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35" name="TextBox 553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36" name="TextBox 553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37" name="TextBox 553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38" name="TextBox 553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39" name="TextBox 553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40" name="TextBox 553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41" name="TextBox 554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42" name="TextBox 554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43" name="TextBox 554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44" name="TextBox 554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45" name="TextBox 554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46" name="TextBox 554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47" name="TextBox 554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48" name="TextBox 554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49" name="TextBox 554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50" name="TextBox 554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51" name="TextBox 555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52" name="TextBox 555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53" name="TextBox 555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54" name="TextBox 555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55" name="TextBox 555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56" name="TextBox 555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57" name="TextBox 555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58" name="TextBox 555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59" name="TextBox 555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60" name="TextBox 555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61" name="TextBox 556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62" name="TextBox 556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63" name="TextBox 556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64" name="TextBox 556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65" name="TextBox 556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66" name="TextBox 556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67" name="TextBox 556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68" name="TextBox 556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69" name="TextBox 556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70" name="TextBox 556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71" name="TextBox 557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72" name="TextBox 557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73" name="TextBox 557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74" name="TextBox 557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75" name="TextBox 557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76" name="TextBox 557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77" name="TextBox 557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78" name="TextBox 557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79" name="TextBox 557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80" name="TextBox 557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81" name="TextBox 558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82" name="TextBox 558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83" name="TextBox 558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84" name="TextBox 558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85" name="TextBox 558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86" name="TextBox 558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87" name="TextBox 558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88" name="TextBox 558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89" name="TextBox 558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90" name="TextBox 558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91" name="TextBox 559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92" name="TextBox 559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93" name="TextBox 559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94" name="TextBox 559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595" name="TextBox 559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96" name="TextBox 559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97" name="TextBox 559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598" name="TextBox 559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599" name="TextBox 559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00" name="TextBox 559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01" name="TextBox 560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02" name="TextBox 560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03" name="TextBox 560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04" name="TextBox 560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05" name="TextBox 560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06" name="TextBox 560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07" name="TextBox 560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08" name="TextBox 560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09" name="TextBox 560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10" name="TextBox 560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11" name="TextBox 561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12" name="TextBox 561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13" name="TextBox 561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14" name="TextBox 561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15" name="TextBox 561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16" name="TextBox 561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17" name="TextBox 561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18" name="TextBox 561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19" name="TextBox 561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20" name="TextBox 561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21" name="TextBox 562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22" name="TextBox 562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23" name="TextBox 562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24" name="TextBox 562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25" name="TextBox 562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26" name="TextBox 562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27" name="TextBox 562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28" name="TextBox 562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29" name="TextBox 562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30" name="TextBox 562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31" name="TextBox 563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32" name="TextBox 563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33" name="TextBox 563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34" name="TextBox 563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35" name="TextBox 563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36" name="TextBox 563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37" name="TextBox 563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38" name="TextBox 563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39" name="TextBox 563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40" name="TextBox 563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41" name="TextBox 564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42" name="TextBox 564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43" name="TextBox 564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44" name="TextBox 564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45" name="TextBox 564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46" name="TextBox 564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47" name="TextBox 564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48" name="TextBox 564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49" name="TextBox 564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50" name="TextBox 564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51" name="TextBox 565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52" name="TextBox 565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53" name="TextBox 565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54" name="TextBox 565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55" name="TextBox 565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56" name="TextBox 565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57" name="TextBox 565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58" name="TextBox 565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75494" cy="311803"/>
    <xdr:sp macro="" textlink="">
      <xdr:nvSpPr>
        <xdr:cNvPr id="5659" name="TextBox 565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60" name="TextBox 565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61" name="TextBox 566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66257" cy="311803"/>
    <xdr:sp macro="" textlink="">
      <xdr:nvSpPr>
        <xdr:cNvPr id="5662" name="TextBox 566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63" name="TextBox 566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83457"/>
    <xdr:sp macro="" textlink="">
      <xdr:nvSpPr>
        <xdr:cNvPr id="5664" name="TextBox 566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55111"/>
    <xdr:sp macro="" textlink="">
      <xdr:nvSpPr>
        <xdr:cNvPr id="5665" name="TextBox 5664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55111"/>
    <xdr:sp macro="" textlink="">
      <xdr:nvSpPr>
        <xdr:cNvPr id="5666" name="TextBox 5665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55111"/>
    <xdr:sp macro="" textlink="">
      <xdr:nvSpPr>
        <xdr:cNvPr id="5667" name="TextBox 5666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55111"/>
    <xdr:sp macro="" textlink="">
      <xdr:nvSpPr>
        <xdr:cNvPr id="5668" name="TextBox 5667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669" name="TextBox 566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670" name="TextBox 566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671" name="TextBox 567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672" name="TextBox 567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673" name="TextBox 567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674" name="TextBox 567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675" name="TextBox 567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676" name="TextBox 567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677" name="TextBox 567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678" name="TextBox 567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679" name="TextBox 567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680" name="TextBox 567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681" name="TextBox 568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682" name="TextBox 568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683" name="TextBox 568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684" name="TextBox 568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685" name="TextBox 568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686" name="TextBox 568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687" name="TextBox 568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688" name="TextBox 568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689" name="TextBox 568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690" name="TextBox 568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691" name="TextBox 569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692" name="TextBox 569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693" name="TextBox 569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694" name="TextBox 569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695" name="TextBox 569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696" name="TextBox 569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697" name="TextBox 569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698" name="TextBox 569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699" name="TextBox 569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00" name="TextBox 569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01" name="TextBox 570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02" name="TextBox 570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03" name="TextBox 570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04" name="TextBox 570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05" name="TextBox 570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06" name="TextBox 570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261702" cy="396840"/>
    <xdr:sp macro="" textlink="">
      <xdr:nvSpPr>
        <xdr:cNvPr id="5707" name="TextBox 5706"/>
        <xdr:cNvSpPr txBox="1"/>
      </xdr:nvSpPr>
      <xdr:spPr>
        <a:xfrm>
          <a:off x="0" y="35261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08" name="TextBox 570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09" name="TextBox 570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10" name="TextBox 570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11" name="TextBox 571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12" name="TextBox 571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13" name="TextBox 571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14" name="TextBox 571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15" name="TextBox 571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16" name="TextBox 571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17" name="TextBox 571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18" name="TextBox 571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19" name="TextBox 571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20" name="TextBox 571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21" name="TextBox 572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22" name="TextBox 572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23" name="TextBox 572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24" name="TextBox 572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25" name="TextBox 572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26" name="TextBox 572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27" name="TextBox 572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28" name="TextBox 572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29" name="TextBox 572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30" name="TextBox 572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31" name="TextBox 573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32" name="TextBox 573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33" name="TextBox 573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34" name="TextBox 573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35" name="TextBox 573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36" name="TextBox 573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37" name="TextBox 573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38" name="TextBox 573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39" name="TextBox 573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40" name="TextBox 573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41" name="TextBox 574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42" name="TextBox 574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43" name="TextBox 574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44" name="TextBox 574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45" name="TextBox 574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46" name="TextBox 574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47" name="TextBox 574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48" name="TextBox 574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49" name="TextBox 574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50" name="TextBox 574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51" name="TextBox 575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52" name="TextBox 575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53" name="TextBox 575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54" name="TextBox 575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55" name="TextBox 575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56" name="TextBox 575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57" name="TextBox 575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58" name="TextBox 575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59" name="TextBox 575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60" name="TextBox 575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61" name="TextBox 576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62" name="TextBox 576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63" name="TextBox 576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64" name="TextBox 576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65" name="TextBox 576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66" name="TextBox 576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67" name="TextBox 576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68" name="TextBox 576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69" name="TextBox 576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70" name="TextBox 576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71" name="TextBox 577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72" name="TextBox 577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73" name="TextBox 577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74" name="TextBox 577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75" name="TextBox 577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76" name="TextBox 577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77" name="TextBox 577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78" name="TextBox 577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79" name="TextBox 577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80" name="TextBox 577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81" name="TextBox 578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82" name="TextBox 578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83" name="TextBox 578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84" name="TextBox 578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85" name="TextBox 578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86" name="TextBox 578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87" name="TextBox 578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88" name="TextBox 578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89" name="TextBox 578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90" name="TextBox 578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91" name="TextBox 579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92" name="TextBox 579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93" name="TextBox 579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94" name="TextBox 579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795" name="TextBox 579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96" name="TextBox 579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97" name="TextBox 579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798" name="TextBox 579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799" name="TextBox 579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00" name="TextBox 579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01" name="TextBox 580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802" name="TextBox 580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803" name="TextBox 580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804" name="TextBox 580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05" name="TextBox 580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806" name="TextBox 580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07" name="TextBox 580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08" name="TextBox 580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09" name="TextBox 580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810" name="TextBox 580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811" name="TextBox 581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812" name="TextBox 581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13" name="TextBox 581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814" name="TextBox 581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15" name="TextBox 581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16" name="TextBox 581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17" name="TextBox 581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818" name="TextBox 581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819" name="TextBox 581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820" name="TextBox 581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21" name="TextBox 582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822" name="TextBox 582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23" name="TextBox 582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24" name="TextBox 582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25" name="TextBox 582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826" name="TextBox 582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827" name="TextBox 582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828" name="TextBox 582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29" name="TextBox 582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830" name="TextBox 582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31" name="TextBox 583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32" name="TextBox 583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33" name="TextBox 583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834" name="TextBox 583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835" name="TextBox 583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836" name="TextBox 583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37" name="TextBox 583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838" name="TextBox 583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39" name="TextBox 583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40" name="TextBox 583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41" name="TextBox 584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842" name="TextBox 584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843" name="TextBox 584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844" name="TextBox 584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45" name="TextBox 584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846" name="TextBox 584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47" name="TextBox 584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48" name="TextBox 584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49" name="TextBox 584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850" name="TextBox 584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851" name="TextBox 585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852" name="TextBox 585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53" name="TextBox 585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75494" cy="311803"/>
    <xdr:sp macro="" textlink="">
      <xdr:nvSpPr>
        <xdr:cNvPr id="5854" name="TextBox 585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55" name="TextBox 585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56" name="TextBox 585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66257" cy="311803"/>
    <xdr:sp macro="" textlink="">
      <xdr:nvSpPr>
        <xdr:cNvPr id="5857" name="TextBox 585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858" name="TextBox 585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83457"/>
    <xdr:sp macro="" textlink="">
      <xdr:nvSpPr>
        <xdr:cNvPr id="5859" name="TextBox 585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55111"/>
    <xdr:sp macro="" textlink="">
      <xdr:nvSpPr>
        <xdr:cNvPr id="5860" name="TextBox 5859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55111"/>
    <xdr:sp macro="" textlink="">
      <xdr:nvSpPr>
        <xdr:cNvPr id="5861" name="TextBox 5860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55111"/>
    <xdr:sp macro="" textlink="">
      <xdr:nvSpPr>
        <xdr:cNvPr id="5862" name="TextBox 5861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4731" cy="255111"/>
    <xdr:sp macro="" textlink="">
      <xdr:nvSpPr>
        <xdr:cNvPr id="5863" name="TextBox 5862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864" name="TextBox 586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865" name="TextBox 586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866" name="TextBox 586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867" name="TextBox 586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868" name="TextBox 586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869" name="TextBox 586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870" name="TextBox 586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871" name="TextBox 587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872" name="TextBox 587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873" name="TextBox 587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874" name="TextBox 587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875" name="TextBox 587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876" name="TextBox 587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877" name="TextBox 587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878" name="TextBox 587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879" name="TextBox 587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880" name="TextBox 587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881" name="TextBox 588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882" name="TextBox 588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883" name="TextBox 588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884" name="TextBox 588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885" name="TextBox 588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886" name="TextBox 588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887" name="TextBox 588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888" name="TextBox 588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889" name="TextBox 588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890" name="TextBox 588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891" name="TextBox 589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892" name="TextBox 589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893" name="TextBox 589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894" name="TextBox 589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895" name="TextBox 589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896" name="TextBox 589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897" name="TextBox 589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898" name="TextBox 589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899" name="TextBox 589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00" name="TextBox 589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01" name="TextBox 590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261702" cy="396840"/>
    <xdr:sp macro="" textlink="">
      <xdr:nvSpPr>
        <xdr:cNvPr id="5902" name="TextBox 5901"/>
        <xdr:cNvSpPr txBox="1"/>
      </xdr:nvSpPr>
      <xdr:spPr>
        <a:xfrm>
          <a:off x="0" y="35261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03" name="TextBox 590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04" name="TextBox 590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05" name="TextBox 590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06" name="TextBox 590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07" name="TextBox 590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08" name="TextBox 590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09" name="TextBox 590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10" name="TextBox 590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11" name="TextBox 591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12" name="TextBox 591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13" name="TextBox 591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14" name="TextBox 591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15" name="TextBox 591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16" name="TextBox 591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17" name="TextBox 591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18" name="TextBox 591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19" name="TextBox 591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20" name="TextBox 591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21" name="TextBox 592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22" name="TextBox 592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23" name="TextBox 592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24" name="TextBox 592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25" name="TextBox 592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26" name="TextBox 592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27" name="TextBox 592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28" name="TextBox 592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29" name="TextBox 592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30" name="TextBox 592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31" name="TextBox 593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32" name="TextBox 593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33" name="TextBox 593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34" name="TextBox 593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35" name="TextBox 593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36" name="TextBox 593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37" name="TextBox 593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38" name="TextBox 593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39" name="TextBox 593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40" name="TextBox 593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41" name="TextBox 594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42" name="TextBox 594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43" name="TextBox 594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44" name="TextBox 594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45" name="TextBox 594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46" name="TextBox 594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47" name="TextBox 594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48" name="TextBox 594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49" name="TextBox 594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50" name="TextBox 594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51" name="TextBox 595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52" name="TextBox 595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53" name="TextBox 595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54" name="TextBox 595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55" name="TextBox 595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56" name="TextBox 595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57" name="TextBox 595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58" name="TextBox 595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59" name="TextBox 595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60" name="TextBox 595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61" name="TextBox 596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62" name="TextBox 596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63" name="TextBox 596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64" name="TextBox 596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65" name="TextBox 596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66" name="TextBox 596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67" name="TextBox 596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68" name="TextBox 596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69" name="TextBox 596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70" name="TextBox 596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71" name="TextBox 597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72" name="TextBox 597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73" name="TextBox 597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74" name="TextBox 597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75" name="TextBox 597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76" name="TextBox 597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77" name="TextBox 597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78" name="TextBox 597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79" name="TextBox 597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80" name="TextBox 597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81" name="TextBox 598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82" name="TextBox 598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83" name="TextBox 598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84" name="TextBox 598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85" name="TextBox 598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86" name="TextBox 598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87" name="TextBox 598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88" name="TextBox 598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89" name="TextBox 598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90" name="TextBox 598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91" name="TextBox 599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92" name="TextBox 599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93" name="TextBox 599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94" name="TextBox 599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95" name="TextBox 599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5996" name="TextBox 599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97" name="TextBox 599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5998" name="TextBox 599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5999" name="TextBox 599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00" name="TextBox 599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6001" name="TextBox 600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02" name="TextBox 600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03" name="TextBox 600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04" name="TextBox 600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6005" name="TextBox 600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6006" name="TextBox 600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6007" name="TextBox 600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08" name="TextBox 600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6009" name="TextBox 600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10" name="TextBox 600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11" name="TextBox 601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12" name="TextBox 601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6013" name="TextBox 601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6014" name="TextBox 601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6015" name="TextBox 601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16" name="TextBox 601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6017" name="TextBox 601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18" name="TextBox 601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19" name="TextBox 601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20" name="TextBox 601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6021" name="TextBox 602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6022" name="TextBox 602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6023" name="TextBox 602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24" name="TextBox 602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6025" name="TextBox 602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26" name="TextBox 602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27" name="TextBox 602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28" name="TextBox 602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6029" name="TextBox 602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6030" name="TextBox 602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6031" name="TextBox 603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32" name="TextBox 603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6033" name="TextBox 603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34" name="TextBox 603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35" name="TextBox 603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36" name="TextBox 603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6037" name="TextBox 603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6038" name="TextBox 603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6039" name="TextBox 603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40" name="TextBox 603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6041" name="TextBox 604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42" name="TextBox 604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43" name="TextBox 604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44" name="TextBox 604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6045" name="TextBox 604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6046" name="TextBox 604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6047" name="TextBox 604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48" name="TextBox 604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75494" cy="311803"/>
    <xdr:sp macro="" textlink="">
      <xdr:nvSpPr>
        <xdr:cNvPr id="6049" name="TextBox 604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50" name="TextBox 604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51" name="TextBox 605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66257" cy="311803"/>
    <xdr:sp macro="" textlink="">
      <xdr:nvSpPr>
        <xdr:cNvPr id="6052" name="TextBox 605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6053" name="TextBox 605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83457"/>
    <xdr:sp macro="" textlink="">
      <xdr:nvSpPr>
        <xdr:cNvPr id="6054" name="TextBox 605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55111"/>
    <xdr:sp macro="" textlink="">
      <xdr:nvSpPr>
        <xdr:cNvPr id="6055" name="TextBox 6054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55111"/>
    <xdr:sp macro="" textlink="">
      <xdr:nvSpPr>
        <xdr:cNvPr id="6056" name="TextBox 6055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55111"/>
    <xdr:sp macro="" textlink="">
      <xdr:nvSpPr>
        <xdr:cNvPr id="6057" name="TextBox 6056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55111"/>
    <xdr:sp macro="" textlink="">
      <xdr:nvSpPr>
        <xdr:cNvPr id="6058" name="TextBox 6057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059" name="TextBox 605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60" name="TextBox 605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061" name="TextBox 606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62" name="TextBox 606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63" name="TextBox 606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64" name="TextBox 606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065" name="TextBox 606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066" name="TextBox 606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067" name="TextBox 606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068" name="TextBox 606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069" name="TextBox 606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70" name="TextBox 606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071" name="TextBox 607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72" name="TextBox 607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73" name="TextBox 607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74" name="TextBox 607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075" name="TextBox 607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076" name="TextBox 607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077" name="TextBox 607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78" name="TextBox 607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079" name="TextBox 607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80" name="TextBox 607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81" name="TextBox 608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82" name="TextBox 608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083" name="TextBox 608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084" name="TextBox 608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085" name="TextBox 608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86" name="TextBox 608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087" name="TextBox 608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88" name="TextBox 608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89" name="TextBox 608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90" name="TextBox 608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091" name="TextBox 609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092" name="TextBox 609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093" name="TextBox 609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094" name="TextBox 609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095" name="TextBox 609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096" name="TextBox 609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261702" cy="396840"/>
    <xdr:sp macro="" textlink="">
      <xdr:nvSpPr>
        <xdr:cNvPr id="6097" name="TextBox 6096"/>
        <xdr:cNvSpPr txBox="1"/>
      </xdr:nvSpPr>
      <xdr:spPr>
        <a:xfrm>
          <a:off x="0" y="35261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098" name="TextBox 609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099" name="TextBox 609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00" name="TextBox 609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01" name="TextBox 610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02" name="TextBox 610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03" name="TextBox 610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04" name="TextBox 610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05" name="TextBox 610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06" name="TextBox 610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07" name="TextBox 610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08" name="TextBox 610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09" name="TextBox 610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10" name="TextBox 610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11" name="TextBox 611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12" name="TextBox 611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13" name="TextBox 611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14" name="TextBox 611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15" name="TextBox 611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16" name="TextBox 611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17" name="TextBox 611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18" name="TextBox 611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19" name="TextBox 611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20" name="TextBox 611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21" name="TextBox 612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22" name="TextBox 612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23" name="TextBox 612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24" name="TextBox 612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25" name="TextBox 612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26" name="TextBox 612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27" name="TextBox 612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28" name="TextBox 612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29" name="TextBox 612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30" name="TextBox 612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31" name="TextBox 613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32" name="TextBox 613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33" name="TextBox 613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34" name="TextBox 613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35" name="TextBox 613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36" name="TextBox 613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37" name="TextBox 613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38" name="TextBox 613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39" name="TextBox 613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40" name="TextBox 613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41" name="TextBox 614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42" name="TextBox 614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43" name="TextBox 614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44" name="TextBox 614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45" name="TextBox 614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46" name="TextBox 614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47" name="TextBox 614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48" name="TextBox 614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49" name="TextBox 614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50" name="TextBox 614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51" name="TextBox 615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52" name="TextBox 615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53" name="TextBox 615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54" name="TextBox 615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55" name="TextBox 615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56" name="TextBox 615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57" name="TextBox 615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58" name="TextBox 615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59" name="TextBox 615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60" name="TextBox 615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61" name="TextBox 616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62" name="TextBox 616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63" name="TextBox 616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64" name="TextBox 616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65" name="TextBox 616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66" name="TextBox 616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67" name="TextBox 616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68" name="TextBox 616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69" name="TextBox 616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70" name="TextBox 616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71" name="TextBox 617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72" name="TextBox 617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73" name="TextBox 617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74" name="TextBox 617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75" name="TextBox 617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76" name="TextBox 617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77" name="TextBox 617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78" name="TextBox 617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79" name="TextBox 617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80" name="TextBox 617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81" name="TextBox 618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82" name="TextBox 618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83" name="TextBox 618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84" name="TextBox 618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85" name="TextBox 618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86" name="TextBox 618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87" name="TextBox 618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88" name="TextBox 618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89" name="TextBox 618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90" name="TextBox 618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91" name="TextBox 619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92" name="TextBox 619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193" name="TextBox 619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94" name="TextBox 619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95" name="TextBox 619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196" name="TextBox 619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97" name="TextBox 619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98" name="TextBox 619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199" name="TextBox 619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200" name="TextBox 619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201" name="TextBox 620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202" name="TextBox 620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03" name="TextBox 620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204" name="TextBox 620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05" name="TextBox 620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06" name="TextBox 620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07" name="TextBox 620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208" name="TextBox 620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209" name="TextBox 620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210" name="TextBox 620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11" name="TextBox 621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212" name="TextBox 621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13" name="TextBox 621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14" name="TextBox 621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15" name="TextBox 621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216" name="TextBox 621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217" name="TextBox 621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218" name="TextBox 621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19" name="TextBox 621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220" name="TextBox 621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21" name="TextBox 622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22" name="TextBox 622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23" name="TextBox 622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224" name="TextBox 622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225" name="TextBox 622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226" name="TextBox 622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27" name="TextBox 622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228" name="TextBox 622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29" name="TextBox 622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30" name="TextBox 622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31" name="TextBox 623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232" name="TextBox 623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233" name="TextBox 623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234" name="TextBox 623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35" name="TextBox 623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236" name="TextBox 623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37" name="TextBox 623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38" name="TextBox 623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39" name="TextBox 623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240" name="TextBox 623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241" name="TextBox 624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242" name="TextBox 624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43" name="TextBox 624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75494" cy="311803"/>
    <xdr:sp macro="" textlink="">
      <xdr:nvSpPr>
        <xdr:cNvPr id="6244" name="TextBox 624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45" name="TextBox 624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46" name="TextBox 624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66257" cy="311803"/>
    <xdr:sp macro="" textlink="">
      <xdr:nvSpPr>
        <xdr:cNvPr id="6247" name="TextBox 624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248" name="TextBox 624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83457"/>
    <xdr:sp macro="" textlink="">
      <xdr:nvSpPr>
        <xdr:cNvPr id="6249" name="TextBox 624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55111"/>
    <xdr:sp macro="" textlink="">
      <xdr:nvSpPr>
        <xdr:cNvPr id="6250" name="TextBox 6249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55111"/>
    <xdr:sp macro="" textlink="">
      <xdr:nvSpPr>
        <xdr:cNvPr id="6251" name="TextBox 6250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55111"/>
    <xdr:sp macro="" textlink="">
      <xdr:nvSpPr>
        <xdr:cNvPr id="6252" name="TextBox 6251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4731" cy="255111"/>
    <xdr:sp macro="" textlink="">
      <xdr:nvSpPr>
        <xdr:cNvPr id="6253" name="TextBox 6252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254" name="TextBox 625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55" name="TextBox 625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256" name="TextBox 625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57" name="TextBox 625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58" name="TextBox 625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59" name="TextBox 625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260" name="TextBox 625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261" name="TextBox 626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262" name="TextBox 626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263" name="TextBox 626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264" name="TextBox 626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65" name="TextBox 626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266" name="TextBox 626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67" name="TextBox 626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68" name="TextBox 626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69" name="TextBox 626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270" name="TextBox 626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271" name="TextBox 627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272" name="TextBox 627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73" name="TextBox 627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274" name="TextBox 627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75" name="TextBox 627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76" name="TextBox 627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77" name="TextBox 627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278" name="TextBox 627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279" name="TextBox 627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280" name="TextBox 627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81" name="TextBox 628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282" name="TextBox 628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83" name="TextBox 628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84" name="TextBox 628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85" name="TextBox 628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286" name="TextBox 628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287" name="TextBox 628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288" name="TextBox 628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289" name="TextBox 628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290" name="TextBox 628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291" name="TextBox 629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261702" cy="396840"/>
    <xdr:sp macro="" textlink="">
      <xdr:nvSpPr>
        <xdr:cNvPr id="6292" name="TextBox 6291"/>
        <xdr:cNvSpPr txBox="1"/>
      </xdr:nvSpPr>
      <xdr:spPr>
        <a:xfrm>
          <a:off x="0" y="35261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293" name="TextBox 629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94" name="TextBox 629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295" name="TextBox 629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96" name="TextBox 629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97" name="TextBox 629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298" name="TextBox 629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299" name="TextBox 629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00" name="TextBox 629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01" name="TextBox 630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02" name="TextBox 630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03" name="TextBox 630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04" name="TextBox 630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05" name="TextBox 630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06" name="TextBox 630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07" name="TextBox 630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08" name="TextBox 630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09" name="TextBox 630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10" name="TextBox 630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11" name="TextBox 631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12" name="TextBox 631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13" name="TextBox 631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14" name="TextBox 631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15" name="TextBox 631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16" name="TextBox 631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17" name="TextBox 631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18" name="TextBox 631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19" name="TextBox 631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20" name="TextBox 631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21" name="TextBox 632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22" name="TextBox 632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23" name="TextBox 632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24" name="TextBox 632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25" name="TextBox 632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26" name="TextBox 632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27" name="TextBox 632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28" name="TextBox 632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29" name="TextBox 632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30" name="TextBox 632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31" name="TextBox 633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32" name="TextBox 633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33" name="TextBox 633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34" name="TextBox 633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35" name="TextBox 633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36" name="TextBox 633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37" name="TextBox 633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38" name="TextBox 633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39" name="TextBox 633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40" name="TextBox 633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41" name="TextBox 634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42" name="TextBox 634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43" name="TextBox 634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44" name="TextBox 634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45" name="TextBox 634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46" name="TextBox 634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47" name="TextBox 634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48" name="TextBox 634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49" name="TextBox 634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50" name="TextBox 634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51" name="TextBox 635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52" name="TextBox 635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53" name="TextBox 635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54" name="TextBox 635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55" name="TextBox 635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56" name="TextBox 635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57" name="TextBox 635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58" name="TextBox 635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59" name="TextBox 635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60" name="TextBox 635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61" name="TextBox 636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62" name="TextBox 636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63" name="TextBox 636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64" name="TextBox 636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65" name="TextBox 636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66" name="TextBox 636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67" name="TextBox 636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68" name="TextBox 636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69" name="TextBox 636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70" name="TextBox 636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71" name="TextBox 637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72" name="TextBox 637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73" name="TextBox 637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74" name="TextBox 637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75" name="TextBox 637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76" name="TextBox 637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77" name="TextBox 637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78" name="TextBox 637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79" name="TextBox 637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80" name="TextBox 637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81" name="TextBox 638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82" name="TextBox 638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83" name="TextBox 638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84" name="TextBox 638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85" name="TextBox 638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86" name="TextBox 638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87" name="TextBox 638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88" name="TextBox 638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89" name="TextBox 638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90" name="TextBox 638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91" name="TextBox 639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92" name="TextBox 639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93" name="TextBox 639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94" name="TextBox 639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95" name="TextBox 639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396" name="TextBox 639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97" name="TextBox 639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398" name="TextBox 639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399" name="TextBox 639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00" name="TextBox 639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01" name="TextBox 640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02" name="TextBox 640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403" name="TextBox 640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404" name="TextBox 640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405" name="TextBox 640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06" name="TextBox 640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407" name="TextBox 640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08" name="TextBox 640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09" name="TextBox 640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10" name="TextBox 640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411" name="TextBox 641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412" name="TextBox 641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413" name="TextBox 641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14" name="TextBox 641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415" name="TextBox 641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16" name="TextBox 641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17" name="TextBox 641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18" name="TextBox 641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419" name="TextBox 641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420" name="TextBox 641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421" name="TextBox 642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22" name="TextBox 642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423" name="TextBox 642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24" name="TextBox 642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25" name="TextBox 642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26" name="TextBox 642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427" name="TextBox 642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428" name="TextBox 642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429" name="TextBox 642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30" name="TextBox 642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431" name="TextBox 643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32" name="TextBox 643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33" name="TextBox 643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34" name="TextBox 643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435" name="TextBox 643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436" name="TextBox 643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437" name="TextBox 643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38" name="TextBox 643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75494" cy="311803"/>
    <xdr:sp macro="" textlink="">
      <xdr:nvSpPr>
        <xdr:cNvPr id="6439" name="TextBox 643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40" name="TextBox 643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41" name="TextBox 644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66257" cy="311803"/>
    <xdr:sp macro="" textlink="">
      <xdr:nvSpPr>
        <xdr:cNvPr id="6442" name="TextBox 644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443" name="TextBox 644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83457"/>
    <xdr:sp macro="" textlink="">
      <xdr:nvSpPr>
        <xdr:cNvPr id="6444" name="TextBox 644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55111"/>
    <xdr:sp macro="" textlink="">
      <xdr:nvSpPr>
        <xdr:cNvPr id="6445" name="TextBox 6444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55111"/>
    <xdr:sp macro="" textlink="">
      <xdr:nvSpPr>
        <xdr:cNvPr id="6446" name="TextBox 6445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55111"/>
    <xdr:sp macro="" textlink="">
      <xdr:nvSpPr>
        <xdr:cNvPr id="6447" name="TextBox 6446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55111"/>
    <xdr:sp macro="" textlink="">
      <xdr:nvSpPr>
        <xdr:cNvPr id="6448" name="TextBox 6447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449" name="TextBox 644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50" name="TextBox 644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451" name="TextBox 645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52" name="TextBox 645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53" name="TextBox 645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54" name="TextBox 645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455" name="TextBox 645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456" name="TextBox 645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457" name="TextBox 645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458" name="TextBox 645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459" name="TextBox 645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60" name="TextBox 645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461" name="TextBox 646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62" name="TextBox 646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63" name="TextBox 646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64" name="TextBox 646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465" name="TextBox 646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466" name="TextBox 646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467" name="TextBox 646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68" name="TextBox 646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469" name="TextBox 646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70" name="TextBox 646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71" name="TextBox 647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72" name="TextBox 647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473" name="TextBox 647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474" name="TextBox 647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475" name="TextBox 647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76" name="TextBox 647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477" name="TextBox 647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78" name="TextBox 647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79" name="TextBox 647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80" name="TextBox 647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481" name="TextBox 648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482" name="TextBox 648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483" name="TextBox 648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484" name="TextBox 648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485" name="TextBox 648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486" name="TextBox 648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261702" cy="396840"/>
    <xdr:sp macro="" textlink="">
      <xdr:nvSpPr>
        <xdr:cNvPr id="6487" name="TextBox 6486"/>
        <xdr:cNvSpPr txBox="1"/>
      </xdr:nvSpPr>
      <xdr:spPr>
        <a:xfrm>
          <a:off x="0" y="35261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488" name="TextBox 648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89" name="TextBox 648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490" name="TextBox 648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91" name="TextBox 649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92" name="TextBox 649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93" name="TextBox 649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494" name="TextBox 649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495" name="TextBox 649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496" name="TextBox 649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97" name="TextBox 649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498" name="TextBox 649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499" name="TextBox 649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00" name="TextBox 649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01" name="TextBox 650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02" name="TextBox 650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03" name="TextBox 650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04" name="TextBox 650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05" name="TextBox 650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06" name="TextBox 650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07" name="TextBox 650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08" name="TextBox 650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09" name="TextBox 650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10" name="TextBox 650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11" name="TextBox 651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12" name="TextBox 651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13" name="TextBox 651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14" name="TextBox 651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15" name="TextBox 651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16" name="TextBox 651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17" name="TextBox 651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18" name="TextBox 651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19" name="TextBox 651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20" name="TextBox 651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21" name="TextBox 652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22" name="TextBox 652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23" name="TextBox 652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24" name="TextBox 652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25" name="TextBox 652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26" name="TextBox 652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27" name="TextBox 652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28" name="TextBox 652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29" name="TextBox 652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30" name="TextBox 652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31" name="TextBox 653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32" name="TextBox 653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33" name="TextBox 653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34" name="TextBox 653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35" name="TextBox 653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36" name="TextBox 653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37" name="TextBox 653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38" name="TextBox 653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39" name="TextBox 653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40" name="TextBox 653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41" name="TextBox 654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42" name="TextBox 654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43" name="TextBox 654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44" name="TextBox 654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45" name="TextBox 654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46" name="TextBox 654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47" name="TextBox 654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48" name="TextBox 654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49" name="TextBox 654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50" name="TextBox 654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51" name="TextBox 655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52" name="TextBox 655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53" name="TextBox 655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54" name="TextBox 655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55" name="TextBox 655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56" name="TextBox 655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57" name="TextBox 655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58" name="TextBox 655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59" name="TextBox 655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60" name="TextBox 655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61" name="TextBox 656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62" name="TextBox 656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63" name="TextBox 656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64" name="TextBox 656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65" name="TextBox 656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66" name="TextBox 656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67" name="TextBox 656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68" name="TextBox 656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69" name="TextBox 656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70" name="TextBox 656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71" name="TextBox 657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72" name="TextBox 657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73" name="TextBox 657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74" name="TextBox 657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75" name="TextBox 657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76" name="TextBox 657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77" name="TextBox 657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78" name="TextBox 657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79" name="TextBox 657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80" name="TextBox 657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81" name="TextBox 658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82" name="TextBox 658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83" name="TextBox 658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84" name="TextBox 658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85" name="TextBox 658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86" name="TextBox 658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87" name="TextBox 658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88" name="TextBox 658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89" name="TextBox 658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90" name="TextBox 658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91" name="TextBox 659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92" name="TextBox 659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93" name="TextBox 659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594" name="TextBox 659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95" name="TextBox 659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96" name="TextBox 659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597" name="TextBox 659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98" name="TextBox 659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599" name="TextBox 659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600" name="TextBox 659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01" name="TextBox 660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602" name="TextBox 660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03" name="TextBox 660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04" name="TextBox 660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05" name="TextBox 660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606" name="TextBox 660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607" name="TextBox 660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608" name="TextBox 660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09" name="TextBox 660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610" name="TextBox 660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11" name="TextBox 661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12" name="TextBox 661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13" name="TextBox 661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614" name="TextBox 661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615" name="TextBox 661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616" name="TextBox 661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17" name="TextBox 661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618" name="TextBox 661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19" name="TextBox 661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20" name="TextBox 661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21" name="TextBox 662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622" name="TextBox 662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623" name="TextBox 662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624" name="TextBox 662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25" name="TextBox 662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626" name="TextBox 662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27" name="TextBox 662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28" name="TextBox 662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29" name="TextBox 662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630" name="TextBox 662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631" name="TextBox 663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632" name="TextBox 663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33" name="TextBox 663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75494" cy="311803"/>
    <xdr:sp macro="" textlink="">
      <xdr:nvSpPr>
        <xdr:cNvPr id="6634" name="TextBox 663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35" name="TextBox 663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36" name="TextBox 663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66257" cy="311803"/>
    <xdr:sp macro="" textlink="">
      <xdr:nvSpPr>
        <xdr:cNvPr id="6637" name="TextBox 663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638" name="TextBox 663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83457"/>
    <xdr:sp macro="" textlink="">
      <xdr:nvSpPr>
        <xdr:cNvPr id="6639" name="TextBox 663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55111"/>
    <xdr:sp macro="" textlink="">
      <xdr:nvSpPr>
        <xdr:cNvPr id="6640" name="TextBox 6639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55111"/>
    <xdr:sp macro="" textlink="">
      <xdr:nvSpPr>
        <xdr:cNvPr id="6641" name="TextBox 6640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55111"/>
    <xdr:sp macro="" textlink="">
      <xdr:nvSpPr>
        <xdr:cNvPr id="6642" name="TextBox 6641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55111"/>
    <xdr:sp macro="" textlink="">
      <xdr:nvSpPr>
        <xdr:cNvPr id="6643" name="TextBox 6642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644" name="TextBox 664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45" name="TextBox 664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646" name="TextBox 664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47" name="TextBox 664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48" name="TextBox 664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49" name="TextBox 664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50" name="TextBox 664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51" name="TextBox 665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52" name="TextBox 665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53" name="TextBox 665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654" name="TextBox 665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55" name="TextBox 665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656" name="TextBox 665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57" name="TextBox 665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58" name="TextBox 665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59" name="TextBox 665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60" name="TextBox 665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61" name="TextBox 666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662" name="TextBox 666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63" name="TextBox 666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664" name="TextBox 666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65" name="TextBox 666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66" name="TextBox 666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67" name="TextBox 666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68" name="TextBox 666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69" name="TextBox 666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670" name="TextBox 666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71" name="TextBox 667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672" name="TextBox 667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73" name="TextBox 667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74" name="TextBox 667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75" name="TextBox 667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76" name="TextBox 667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77" name="TextBox 667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78" name="TextBox 667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79" name="TextBox 667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80" name="TextBox 667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81" name="TextBox 668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261702" cy="396840"/>
    <xdr:sp macro="" textlink="">
      <xdr:nvSpPr>
        <xdr:cNvPr id="6682" name="TextBox 6681"/>
        <xdr:cNvSpPr txBox="1"/>
      </xdr:nvSpPr>
      <xdr:spPr>
        <a:xfrm>
          <a:off x="0" y="35261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683" name="TextBox 668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84" name="TextBox 668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685" name="TextBox 668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86" name="TextBox 668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87" name="TextBox 668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88" name="TextBox 668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89" name="TextBox 668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90" name="TextBox 668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691" name="TextBox 669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92" name="TextBox 669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693" name="TextBox 669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94" name="TextBox 669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95" name="TextBox 669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696" name="TextBox 669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97" name="TextBox 669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698" name="TextBox 669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699" name="TextBox 669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00" name="TextBox 669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01" name="TextBox 670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02" name="TextBox 670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03" name="TextBox 670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04" name="TextBox 670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05" name="TextBox 670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06" name="TextBox 670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07" name="TextBox 670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08" name="TextBox 670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09" name="TextBox 670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10" name="TextBox 670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11" name="TextBox 671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12" name="TextBox 671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13" name="TextBox 671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14" name="TextBox 671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15" name="TextBox 671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16" name="TextBox 671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17" name="TextBox 671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18" name="TextBox 671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19" name="TextBox 671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20" name="TextBox 671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21" name="TextBox 672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22" name="TextBox 672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23" name="TextBox 672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24" name="TextBox 672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25" name="TextBox 672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26" name="TextBox 672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27" name="TextBox 672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28" name="TextBox 672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29" name="TextBox 672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30" name="TextBox 672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31" name="TextBox 673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32" name="TextBox 673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33" name="TextBox 673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34" name="TextBox 673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35" name="TextBox 673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36" name="TextBox 673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37" name="TextBox 673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38" name="TextBox 673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39" name="TextBox 673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40" name="TextBox 673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41" name="TextBox 674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42" name="TextBox 674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43" name="TextBox 674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44" name="TextBox 674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45" name="TextBox 674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46" name="TextBox 674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47" name="TextBox 674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48" name="TextBox 674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49" name="TextBox 674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50" name="TextBox 674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51" name="TextBox 675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52" name="TextBox 675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53" name="TextBox 675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54" name="TextBox 675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55" name="TextBox 675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56" name="TextBox 675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57" name="TextBox 675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58" name="TextBox 675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59" name="TextBox 675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60" name="TextBox 675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61" name="TextBox 676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62" name="TextBox 676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63" name="TextBox 676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64" name="TextBox 676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65" name="TextBox 676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66" name="TextBox 676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67" name="TextBox 676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68" name="TextBox 676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69" name="TextBox 676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70" name="TextBox 676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71" name="TextBox 677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72" name="TextBox 677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73" name="TextBox 677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74" name="TextBox 677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75" name="TextBox 677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76" name="TextBox 677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77" name="TextBox 677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78" name="TextBox 677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79" name="TextBox 677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80" name="TextBox 677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81" name="TextBox 678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82" name="TextBox 678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83" name="TextBox 678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84" name="TextBox 678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85" name="TextBox 678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86" name="TextBox 678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87" name="TextBox 678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88" name="TextBox 678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89" name="TextBox 678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90" name="TextBox 678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91" name="TextBox 679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92" name="TextBox 679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93" name="TextBox 679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794" name="TextBox 679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95" name="TextBox 679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96" name="TextBox 679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797" name="TextBox 679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98" name="TextBox 679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799" name="TextBox 679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00" name="TextBox 679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801" name="TextBox 680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802" name="TextBox 680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803" name="TextBox 680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04" name="TextBox 680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805" name="TextBox 680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06" name="TextBox 680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07" name="TextBox 680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08" name="TextBox 680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809" name="TextBox 680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810" name="TextBox 680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811" name="TextBox 681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12" name="TextBox 681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813" name="TextBox 681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14" name="TextBox 681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15" name="TextBox 681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16" name="TextBox 681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817" name="TextBox 681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818" name="TextBox 681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819" name="TextBox 681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20" name="TextBox 681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821" name="TextBox 682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22" name="TextBox 682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23" name="TextBox 682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24" name="TextBox 682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825" name="TextBox 682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826" name="TextBox 682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827" name="TextBox 682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28" name="TextBox 682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75494" cy="311803"/>
    <xdr:sp macro="" textlink="">
      <xdr:nvSpPr>
        <xdr:cNvPr id="6829" name="TextBox 682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30" name="TextBox 682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31" name="TextBox 683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66257" cy="311803"/>
    <xdr:sp macro="" textlink="">
      <xdr:nvSpPr>
        <xdr:cNvPr id="6832" name="TextBox 683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833" name="TextBox 683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83457"/>
    <xdr:sp macro="" textlink="">
      <xdr:nvSpPr>
        <xdr:cNvPr id="6834" name="TextBox 683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55111"/>
    <xdr:sp macro="" textlink="">
      <xdr:nvSpPr>
        <xdr:cNvPr id="6835" name="TextBox 6834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55111"/>
    <xdr:sp macro="" textlink="">
      <xdr:nvSpPr>
        <xdr:cNvPr id="6836" name="TextBox 6835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55111"/>
    <xdr:sp macro="" textlink="">
      <xdr:nvSpPr>
        <xdr:cNvPr id="6837" name="TextBox 6836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55111"/>
    <xdr:sp macro="" textlink="">
      <xdr:nvSpPr>
        <xdr:cNvPr id="6838" name="TextBox 6837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839" name="TextBox 683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40" name="TextBox 683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841" name="TextBox 684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42" name="TextBox 684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43" name="TextBox 684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44" name="TextBox 684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45" name="TextBox 684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46" name="TextBox 684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47" name="TextBox 684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48" name="TextBox 684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849" name="TextBox 684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50" name="TextBox 684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851" name="TextBox 685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52" name="TextBox 685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53" name="TextBox 685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54" name="TextBox 685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55" name="TextBox 685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56" name="TextBox 685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857" name="TextBox 685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58" name="TextBox 685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859" name="TextBox 685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60" name="TextBox 685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61" name="TextBox 686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62" name="TextBox 686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63" name="TextBox 686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64" name="TextBox 686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865" name="TextBox 686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66" name="TextBox 686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867" name="TextBox 686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68" name="TextBox 686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69" name="TextBox 686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70" name="TextBox 686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71" name="TextBox 687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72" name="TextBox 687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73" name="TextBox 687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74" name="TextBox 687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75" name="TextBox 687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76" name="TextBox 687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261702" cy="396840"/>
    <xdr:sp macro="" textlink="">
      <xdr:nvSpPr>
        <xdr:cNvPr id="6877" name="TextBox 6876"/>
        <xdr:cNvSpPr txBox="1"/>
      </xdr:nvSpPr>
      <xdr:spPr>
        <a:xfrm>
          <a:off x="0" y="35261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878" name="TextBox 687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79" name="TextBox 687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880" name="TextBox 687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81" name="TextBox 688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82" name="TextBox 688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83" name="TextBox 688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84" name="TextBox 688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85" name="TextBox 688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886" name="TextBox 688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87" name="TextBox 688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888" name="TextBox 688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89" name="TextBox 688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90" name="TextBox 688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91" name="TextBox 689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92" name="TextBox 689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893" name="TextBox 689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894" name="TextBox 689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95" name="TextBox 689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896" name="TextBox 689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97" name="TextBox 689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98" name="TextBox 689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899" name="TextBox 689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00" name="TextBox 689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01" name="TextBox 690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02" name="TextBox 690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03" name="TextBox 690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04" name="TextBox 690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05" name="TextBox 690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06" name="TextBox 690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07" name="TextBox 690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08" name="TextBox 690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09" name="TextBox 690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10" name="TextBox 690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11" name="TextBox 691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12" name="TextBox 691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13" name="TextBox 691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14" name="TextBox 691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15" name="TextBox 691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16" name="TextBox 691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17" name="TextBox 691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18" name="TextBox 691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19" name="TextBox 691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20" name="TextBox 691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21" name="TextBox 692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22" name="TextBox 692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23" name="TextBox 692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24" name="TextBox 692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25" name="TextBox 692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26" name="TextBox 692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27" name="TextBox 692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28" name="TextBox 692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29" name="TextBox 692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30" name="TextBox 692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31" name="TextBox 693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32" name="TextBox 693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33" name="TextBox 693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34" name="TextBox 693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35" name="TextBox 693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36" name="TextBox 693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37" name="TextBox 693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38" name="TextBox 693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39" name="TextBox 693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40" name="TextBox 693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41" name="TextBox 694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42" name="TextBox 694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43" name="TextBox 694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44" name="TextBox 694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45" name="TextBox 694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46" name="TextBox 694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47" name="TextBox 694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48" name="TextBox 694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49" name="TextBox 694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50" name="TextBox 694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51" name="TextBox 695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52" name="TextBox 695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53" name="TextBox 695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54" name="TextBox 695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55" name="TextBox 695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56" name="TextBox 695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57" name="TextBox 695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58" name="TextBox 695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59" name="TextBox 695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60" name="TextBox 695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61" name="TextBox 696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62" name="TextBox 696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63" name="TextBox 696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64" name="TextBox 696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65" name="TextBox 696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66" name="TextBox 696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67" name="TextBox 696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68" name="TextBox 696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69" name="TextBox 696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70" name="TextBox 696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71" name="TextBox 697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72" name="TextBox 697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73" name="TextBox 697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74" name="TextBox 697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75" name="TextBox 697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76" name="TextBox 697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77" name="TextBox 697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78" name="TextBox 697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79" name="TextBox 697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80" name="TextBox 697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81" name="TextBox 698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82" name="TextBox 698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83" name="TextBox 698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84" name="TextBox 698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85" name="TextBox 698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86" name="TextBox 698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87" name="TextBox 698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88" name="TextBox 698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89" name="TextBox 698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90" name="TextBox 698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91" name="TextBox 699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92" name="TextBox 699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93" name="TextBox 699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94" name="TextBox 699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95" name="TextBox 699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96" name="TextBox 699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6997" name="TextBox 699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6998" name="TextBox 699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6999" name="TextBox 699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7000" name="TextBox 699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7001" name="TextBox 700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7002" name="TextBox 700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7003" name="TextBox 700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7004" name="TextBox 700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7005" name="TextBox 700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7006" name="TextBox 700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7007" name="TextBox 700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7008" name="TextBox 700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7009" name="TextBox 700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7010" name="TextBox 700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7011" name="TextBox 701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7012" name="TextBox 701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7013" name="TextBox 701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7014" name="TextBox 701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7015" name="TextBox 701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7016" name="TextBox 701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7017" name="TextBox 701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7018" name="TextBox 701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7019" name="TextBox 701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7020" name="TextBox 701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7021" name="TextBox 702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7022" name="TextBox 702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7023" name="TextBox 702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75494" cy="311803"/>
    <xdr:sp macro="" textlink="">
      <xdr:nvSpPr>
        <xdr:cNvPr id="7024" name="TextBox 702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7025" name="TextBox 702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7026" name="TextBox 702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66257" cy="311803"/>
    <xdr:sp macro="" textlink="">
      <xdr:nvSpPr>
        <xdr:cNvPr id="7027" name="TextBox 702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7028" name="TextBox 702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83457"/>
    <xdr:sp macro="" textlink="">
      <xdr:nvSpPr>
        <xdr:cNvPr id="7029" name="TextBox 702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55111"/>
    <xdr:sp macro="" textlink="">
      <xdr:nvSpPr>
        <xdr:cNvPr id="7030" name="TextBox 7029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55111"/>
    <xdr:sp macro="" textlink="">
      <xdr:nvSpPr>
        <xdr:cNvPr id="7031" name="TextBox 7030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55111"/>
    <xdr:sp macro="" textlink="">
      <xdr:nvSpPr>
        <xdr:cNvPr id="7032" name="TextBox 7031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55111"/>
    <xdr:sp macro="" textlink="">
      <xdr:nvSpPr>
        <xdr:cNvPr id="7033" name="TextBox 7032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034" name="TextBox 703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35" name="TextBox 703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036" name="TextBox 703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37" name="TextBox 703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38" name="TextBox 703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39" name="TextBox 703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40" name="TextBox 703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41" name="TextBox 704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42" name="TextBox 704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43" name="TextBox 704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044" name="TextBox 704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45" name="TextBox 704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046" name="TextBox 704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47" name="TextBox 704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48" name="TextBox 704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49" name="TextBox 704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50" name="TextBox 704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51" name="TextBox 705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052" name="TextBox 705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53" name="TextBox 705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054" name="TextBox 705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55" name="TextBox 705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56" name="TextBox 705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57" name="TextBox 705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58" name="TextBox 705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59" name="TextBox 705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060" name="TextBox 705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61" name="TextBox 706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062" name="TextBox 706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63" name="TextBox 706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64" name="TextBox 706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65" name="TextBox 706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66" name="TextBox 706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67" name="TextBox 706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68" name="TextBox 706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69" name="TextBox 706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70" name="TextBox 706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71" name="TextBox 707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261702" cy="396840"/>
    <xdr:sp macro="" textlink="">
      <xdr:nvSpPr>
        <xdr:cNvPr id="7072" name="TextBox 7071"/>
        <xdr:cNvSpPr txBox="1"/>
      </xdr:nvSpPr>
      <xdr:spPr>
        <a:xfrm>
          <a:off x="0" y="35261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073" name="TextBox 707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74" name="TextBox 707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075" name="TextBox 707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76" name="TextBox 707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77" name="TextBox 707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78" name="TextBox 707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79" name="TextBox 707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80" name="TextBox 707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081" name="TextBox 708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82" name="TextBox 708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083" name="TextBox 708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84" name="TextBox 708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85" name="TextBox 708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86" name="TextBox 708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87" name="TextBox 708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88" name="TextBox 708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089" name="TextBox 708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90" name="TextBox 708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091" name="TextBox 709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92" name="TextBox 709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93" name="TextBox 709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94" name="TextBox 709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95" name="TextBox 709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096" name="TextBox 709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097" name="TextBox 709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098" name="TextBox 709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099" name="TextBox 709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00" name="TextBox 709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01" name="TextBox 710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02" name="TextBox 710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03" name="TextBox 710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04" name="TextBox 710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05" name="TextBox 710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06" name="TextBox 710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07" name="TextBox 710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08" name="TextBox 710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09" name="TextBox 710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10" name="TextBox 710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11" name="TextBox 711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12" name="TextBox 711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13" name="TextBox 711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14" name="TextBox 711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15" name="TextBox 711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16" name="TextBox 711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17" name="TextBox 711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18" name="TextBox 711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19" name="TextBox 711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20" name="TextBox 711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21" name="TextBox 712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22" name="TextBox 712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23" name="TextBox 712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24" name="TextBox 712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25" name="TextBox 712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26" name="TextBox 712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27" name="TextBox 712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28" name="TextBox 712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29" name="TextBox 712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30" name="TextBox 712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31" name="TextBox 713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32" name="TextBox 713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33" name="TextBox 713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34" name="TextBox 713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35" name="TextBox 713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36" name="TextBox 713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37" name="TextBox 713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38" name="TextBox 713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39" name="TextBox 713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40" name="TextBox 713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41" name="TextBox 714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42" name="TextBox 714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43" name="TextBox 714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44" name="TextBox 714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45" name="TextBox 714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46" name="TextBox 714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47" name="TextBox 714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48" name="TextBox 714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49" name="TextBox 714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50" name="TextBox 714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51" name="TextBox 715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52" name="TextBox 715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53" name="TextBox 715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54" name="TextBox 715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55" name="TextBox 715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56" name="TextBox 715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57" name="TextBox 715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58" name="TextBox 715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59" name="TextBox 715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60" name="TextBox 715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61" name="TextBox 716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62" name="TextBox 716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63" name="TextBox 716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64" name="TextBox 716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65" name="TextBox 716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66" name="TextBox 716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67" name="TextBox 716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68" name="TextBox 716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69" name="TextBox 716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70" name="TextBox 716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71" name="TextBox 717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72" name="TextBox 717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73" name="TextBox 717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74" name="TextBox 717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75" name="TextBox 717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76" name="TextBox 717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77" name="TextBox 717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78" name="TextBox 717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79" name="TextBox 717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80" name="TextBox 717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81" name="TextBox 718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82" name="TextBox 718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83" name="TextBox 718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84" name="TextBox 718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85" name="TextBox 718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86" name="TextBox 718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87" name="TextBox 718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88" name="TextBox 718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89" name="TextBox 718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90" name="TextBox 718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91" name="TextBox 719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92" name="TextBox 719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93" name="TextBox 719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94" name="TextBox 719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195" name="TextBox 719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96" name="TextBox 719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97" name="TextBox 719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198" name="TextBox 719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199" name="TextBox 719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200" name="TextBox 719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201" name="TextBox 720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202" name="TextBox 720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203" name="TextBox 720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204" name="TextBox 720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205" name="TextBox 720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206" name="TextBox 720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207" name="TextBox 720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208" name="TextBox 720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209" name="TextBox 720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210" name="TextBox 720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211" name="TextBox 721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212" name="TextBox 721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213" name="TextBox 721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214" name="TextBox 721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215" name="TextBox 721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216" name="TextBox 721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217" name="TextBox 721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218" name="TextBox 721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75494" cy="311803"/>
    <xdr:sp macro="" textlink="">
      <xdr:nvSpPr>
        <xdr:cNvPr id="7219" name="TextBox 721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220" name="TextBox 721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221" name="TextBox 722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66257" cy="311803"/>
    <xdr:sp macro="" textlink="">
      <xdr:nvSpPr>
        <xdr:cNvPr id="7222" name="TextBox 722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223" name="TextBox 722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83457"/>
    <xdr:sp macro="" textlink="">
      <xdr:nvSpPr>
        <xdr:cNvPr id="7224" name="TextBox 722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55111"/>
    <xdr:sp macro="" textlink="">
      <xdr:nvSpPr>
        <xdr:cNvPr id="7225" name="TextBox 7224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55111"/>
    <xdr:sp macro="" textlink="">
      <xdr:nvSpPr>
        <xdr:cNvPr id="7226" name="TextBox 7225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55111"/>
    <xdr:sp macro="" textlink="">
      <xdr:nvSpPr>
        <xdr:cNvPr id="7227" name="TextBox 7226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55111"/>
    <xdr:sp macro="" textlink="">
      <xdr:nvSpPr>
        <xdr:cNvPr id="7228" name="TextBox 7227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229" name="TextBox 722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30" name="TextBox 722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231" name="TextBox 723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32" name="TextBox 723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33" name="TextBox 723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34" name="TextBox 723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35" name="TextBox 723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36" name="TextBox 723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37" name="TextBox 723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38" name="TextBox 723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239" name="TextBox 723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40" name="TextBox 723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241" name="TextBox 724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42" name="TextBox 724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43" name="TextBox 724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44" name="TextBox 724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45" name="TextBox 724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46" name="TextBox 724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247" name="TextBox 724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48" name="TextBox 724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249" name="TextBox 724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50" name="TextBox 724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51" name="TextBox 725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52" name="TextBox 725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53" name="TextBox 725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54" name="TextBox 725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255" name="TextBox 725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56" name="TextBox 725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257" name="TextBox 725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58" name="TextBox 725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59" name="TextBox 725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60" name="TextBox 725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61" name="TextBox 726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62" name="TextBox 726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63" name="TextBox 726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64" name="TextBox 726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65" name="TextBox 726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66" name="TextBox 726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261702" cy="396840"/>
    <xdr:sp macro="" textlink="">
      <xdr:nvSpPr>
        <xdr:cNvPr id="7267" name="TextBox 7266"/>
        <xdr:cNvSpPr txBox="1"/>
      </xdr:nvSpPr>
      <xdr:spPr>
        <a:xfrm>
          <a:off x="0" y="35261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268" name="TextBox 726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69" name="TextBox 726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270" name="TextBox 726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71" name="TextBox 727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72" name="TextBox 727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73" name="TextBox 727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74" name="TextBox 727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75" name="TextBox 727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276" name="TextBox 727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77" name="TextBox 727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278" name="TextBox 727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79" name="TextBox 727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80" name="TextBox 727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81" name="TextBox 728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82" name="TextBox 728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83" name="TextBox 728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284" name="TextBox 728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85" name="TextBox 728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286" name="TextBox 728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87" name="TextBox 728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88" name="TextBox 728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89" name="TextBox 728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90" name="TextBox 728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91" name="TextBox 729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292" name="TextBox 729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93" name="TextBox 729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294" name="TextBox 729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95" name="TextBox 729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96" name="TextBox 729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297" name="TextBox 729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98" name="TextBox 729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299" name="TextBox 729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00" name="TextBox 729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01" name="TextBox 730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02" name="TextBox 730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03" name="TextBox 730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04" name="TextBox 730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05" name="TextBox 730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06" name="TextBox 730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07" name="TextBox 730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08" name="TextBox 730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09" name="TextBox 730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10" name="TextBox 730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11" name="TextBox 731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12" name="TextBox 731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13" name="TextBox 731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14" name="TextBox 731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15" name="TextBox 731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16" name="TextBox 731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17" name="TextBox 731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18" name="TextBox 731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19" name="TextBox 731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20" name="TextBox 731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21" name="TextBox 732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22" name="TextBox 732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23" name="TextBox 732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24" name="TextBox 732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25" name="TextBox 732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26" name="TextBox 732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27" name="TextBox 732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28" name="TextBox 732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29" name="TextBox 732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30" name="TextBox 732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31" name="TextBox 733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32" name="TextBox 733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33" name="TextBox 733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34" name="TextBox 733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35" name="TextBox 733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36" name="TextBox 733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37" name="TextBox 733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38" name="TextBox 733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39" name="TextBox 733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40" name="TextBox 733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41" name="TextBox 734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42" name="TextBox 734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43" name="TextBox 734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44" name="TextBox 734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45" name="TextBox 734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46" name="TextBox 734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47" name="TextBox 734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48" name="TextBox 734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49" name="TextBox 734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50" name="TextBox 734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51" name="TextBox 735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52" name="TextBox 735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53" name="TextBox 735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54" name="TextBox 735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55" name="TextBox 735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56" name="TextBox 735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57" name="TextBox 735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58" name="TextBox 735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59" name="TextBox 735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60" name="TextBox 735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61" name="TextBox 736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62" name="TextBox 736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63" name="TextBox 736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64" name="TextBox 736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65" name="TextBox 736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66" name="TextBox 736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67" name="TextBox 736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68" name="TextBox 736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69" name="TextBox 736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70" name="TextBox 736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71" name="TextBox 737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72" name="TextBox 737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73" name="TextBox 737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74" name="TextBox 737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75" name="TextBox 737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76" name="TextBox 737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77" name="TextBox 737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78" name="TextBox 737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79" name="TextBox 737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80" name="TextBox 737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81" name="TextBox 738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82" name="TextBox 738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83" name="TextBox 738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84" name="TextBox 738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85" name="TextBox 738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86" name="TextBox 738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87" name="TextBox 738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88" name="TextBox 738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89" name="TextBox 738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90" name="TextBox 738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91" name="TextBox 739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92" name="TextBox 739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93" name="TextBox 739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94" name="TextBox 739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395" name="TextBox 739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96" name="TextBox 739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97" name="TextBox 739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398" name="TextBox 739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399" name="TextBox 739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400" name="TextBox 739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401" name="TextBox 740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402" name="TextBox 740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403" name="TextBox 740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404" name="TextBox 740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405" name="TextBox 740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406" name="TextBox 740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407" name="TextBox 740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408" name="TextBox 740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409" name="TextBox 740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410" name="TextBox 740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411" name="TextBox 741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412" name="TextBox 741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413" name="TextBox 741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75494" cy="311803"/>
    <xdr:sp macro="" textlink="">
      <xdr:nvSpPr>
        <xdr:cNvPr id="7414" name="TextBox 741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415" name="TextBox 741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416" name="TextBox 741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66257" cy="311803"/>
    <xdr:sp macro="" textlink="">
      <xdr:nvSpPr>
        <xdr:cNvPr id="7417" name="TextBox 741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418" name="TextBox 741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83457"/>
    <xdr:sp macro="" textlink="">
      <xdr:nvSpPr>
        <xdr:cNvPr id="7419" name="TextBox 741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55111"/>
    <xdr:sp macro="" textlink="">
      <xdr:nvSpPr>
        <xdr:cNvPr id="7420" name="TextBox 7419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55111"/>
    <xdr:sp macro="" textlink="">
      <xdr:nvSpPr>
        <xdr:cNvPr id="7421" name="TextBox 7420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55111"/>
    <xdr:sp macro="" textlink="">
      <xdr:nvSpPr>
        <xdr:cNvPr id="7422" name="TextBox 7421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55111"/>
    <xdr:sp macro="" textlink="">
      <xdr:nvSpPr>
        <xdr:cNvPr id="7423" name="TextBox 7422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24" name="TextBox 742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25" name="TextBox 742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26" name="TextBox 742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27" name="TextBox 742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28" name="TextBox 742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29" name="TextBox 742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30" name="TextBox 742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31" name="TextBox 743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32" name="TextBox 743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33" name="TextBox 743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34" name="TextBox 743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35" name="TextBox 743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36" name="TextBox 743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37" name="TextBox 743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38" name="TextBox 743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39" name="TextBox 743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40" name="TextBox 743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41" name="TextBox 744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42" name="TextBox 744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43" name="TextBox 744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44" name="TextBox 744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45" name="TextBox 744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46" name="TextBox 744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47" name="TextBox 744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48" name="TextBox 744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49" name="TextBox 744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50" name="TextBox 744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51" name="TextBox 745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52" name="TextBox 745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53" name="TextBox 745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54" name="TextBox 745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55" name="TextBox 745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56" name="TextBox 745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57" name="TextBox 745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58" name="TextBox 745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59" name="TextBox 745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60" name="TextBox 745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61" name="TextBox 746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261702" cy="396840"/>
    <xdr:sp macro="" textlink="">
      <xdr:nvSpPr>
        <xdr:cNvPr id="7462" name="TextBox 7461"/>
        <xdr:cNvSpPr txBox="1"/>
      </xdr:nvSpPr>
      <xdr:spPr>
        <a:xfrm>
          <a:off x="0" y="35261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63" name="TextBox 746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64" name="TextBox 746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65" name="TextBox 746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66" name="TextBox 746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67" name="TextBox 746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68" name="TextBox 746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69" name="TextBox 746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70" name="TextBox 746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71" name="TextBox 747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72" name="TextBox 747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73" name="TextBox 747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74" name="TextBox 747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75" name="TextBox 747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76" name="TextBox 747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77" name="TextBox 747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78" name="TextBox 747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79" name="TextBox 747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80" name="TextBox 747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81" name="TextBox 748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82" name="TextBox 748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83" name="TextBox 748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84" name="TextBox 748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85" name="TextBox 748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86" name="TextBox 748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87" name="TextBox 748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88" name="TextBox 748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89" name="TextBox 748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90" name="TextBox 748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91" name="TextBox 749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92" name="TextBox 749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93" name="TextBox 749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494" name="TextBox 749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95" name="TextBox 749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96" name="TextBox 749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497" name="TextBox 749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98" name="TextBox 749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499" name="TextBox 749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00" name="TextBox 749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01" name="TextBox 750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02" name="TextBox 750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03" name="TextBox 750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04" name="TextBox 750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05" name="TextBox 750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06" name="TextBox 750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07" name="TextBox 750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08" name="TextBox 750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09" name="TextBox 750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10" name="TextBox 750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11" name="TextBox 751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12" name="TextBox 751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13" name="TextBox 751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14" name="TextBox 751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15" name="TextBox 751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16" name="TextBox 751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17" name="TextBox 751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18" name="TextBox 751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19" name="TextBox 751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20" name="TextBox 751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21" name="TextBox 752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22" name="TextBox 752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23" name="TextBox 752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24" name="TextBox 752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25" name="TextBox 752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26" name="TextBox 752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27" name="TextBox 752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28" name="TextBox 752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29" name="TextBox 752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30" name="TextBox 752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31" name="TextBox 753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32" name="TextBox 753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33" name="TextBox 753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34" name="TextBox 753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35" name="TextBox 753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36" name="TextBox 753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37" name="TextBox 753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38" name="TextBox 753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39" name="TextBox 753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40" name="TextBox 753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41" name="TextBox 754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42" name="TextBox 754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43" name="TextBox 754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44" name="TextBox 754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45" name="TextBox 754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46" name="TextBox 754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47" name="TextBox 754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48" name="TextBox 754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49" name="TextBox 754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50" name="TextBox 754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51" name="TextBox 755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52" name="TextBox 755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53" name="TextBox 755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54" name="TextBox 755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55" name="TextBox 755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56" name="TextBox 755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57" name="TextBox 755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58" name="TextBox 755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59" name="TextBox 755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60" name="TextBox 755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61" name="TextBox 756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62" name="TextBox 756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63" name="TextBox 756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64" name="TextBox 756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65" name="TextBox 756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66" name="TextBox 756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67" name="TextBox 756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68" name="TextBox 756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69" name="TextBox 756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70" name="TextBox 756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71" name="TextBox 757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72" name="TextBox 757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73" name="TextBox 757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74" name="TextBox 757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75" name="TextBox 757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76" name="TextBox 757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77" name="TextBox 757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78" name="TextBox 757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79" name="TextBox 757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80" name="TextBox 757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81" name="TextBox 758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82" name="TextBox 758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83" name="TextBox 758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84" name="TextBox 758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85" name="TextBox 758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86" name="TextBox 758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87" name="TextBox 758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88" name="TextBox 758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89" name="TextBox 758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90" name="TextBox 758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91" name="TextBox 759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92" name="TextBox 759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93" name="TextBox 759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94" name="TextBox 759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95" name="TextBox 759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596" name="TextBox 759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97" name="TextBox 759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598" name="TextBox 759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599" name="TextBox 759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600" name="TextBox 759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601" name="TextBox 760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602" name="TextBox 760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603" name="TextBox 760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604" name="TextBox 760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605" name="TextBox 760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606" name="TextBox 760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607" name="TextBox 760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608" name="TextBox 760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75494" cy="311803"/>
    <xdr:sp macro="" textlink="">
      <xdr:nvSpPr>
        <xdr:cNvPr id="7609" name="TextBox 760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610" name="TextBox 760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611" name="TextBox 761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66257" cy="311803"/>
    <xdr:sp macro="" textlink="">
      <xdr:nvSpPr>
        <xdr:cNvPr id="7612" name="TextBox 761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613" name="TextBox 761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83457"/>
    <xdr:sp macro="" textlink="">
      <xdr:nvSpPr>
        <xdr:cNvPr id="7614" name="TextBox 761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55111"/>
    <xdr:sp macro="" textlink="">
      <xdr:nvSpPr>
        <xdr:cNvPr id="7615" name="TextBox 7614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55111"/>
    <xdr:sp macro="" textlink="">
      <xdr:nvSpPr>
        <xdr:cNvPr id="7616" name="TextBox 7615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55111"/>
    <xdr:sp macro="" textlink="">
      <xdr:nvSpPr>
        <xdr:cNvPr id="7617" name="TextBox 7616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55111"/>
    <xdr:sp macro="" textlink="">
      <xdr:nvSpPr>
        <xdr:cNvPr id="7618" name="TextBox 7617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19" name="TextBox 761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20" name="TextBox 761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21" name="TextBox 762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22" name="TextBox 762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23" name="TextBox 762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24" name="TextBox 762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25" name="TextBox 762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26" name="TextBox 762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27" name="TextBox 762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28" name="TextBox 762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29" name="TextBox 762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30" name="TextBox 762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31" name="TextBox 763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32" name="TextBox 763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33" name="TextBox 763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34" name="TextBox 763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35" name="TextBox 763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36" name="TextBox 763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37" name="TextBox 763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38" name="TextBox 763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39" name="TextBox 763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40" name="TextBox 763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41" name="TextBox 764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42" name="TextBox 764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43" name="TextBox 764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44" name="TextBox 764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45" name="TextBox 764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46" name="TextBox 764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47" name="TextBox 764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48" name="TextBox 764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49" name="TextBox 764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50" name="TextBox 764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51" name="TextBox 765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52" name="TextBox 765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53" name="TextBox 765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54" name="TextBox 765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55" name="TextBox 765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56" name="TextBox 765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261702" cy="396840"/>
    <xdr:sp macro="" textlink="">
      <xdr:nvSpPr>
        <xdr:cNvPr id="7657" name="TextBox 7656"/>
        <xdr:cNvSpPr txBox="1"/>
      </xdr:nvSpPr>
      <xdr:spPr>
        <a:xfrm>
          <a:off x="0" y="35261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58" name="TextBox 765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59" name="TextBox 765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60" name="TextBox 765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61" name="TextBox 766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62" name="TextBox 766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63" name="TextBox 766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64" name="TextBox 766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65" name="TextBox 766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66" name="TextBox 766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67" name="TextBox 766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68" name="TextBox 766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69" name="TextBox 766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70" name="TextBox 766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71" name="TextBox 767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72" name="TextBox 767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73" name="TextBox 767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74" name="TextBox 767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75" name="TextBox 767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76" name="TextBox 767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77" name="TextBox 767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78" name="TextBox 767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79" name="TextBox 767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80" name="TextBox 767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81" name="TextBox 768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82" name="TextBox 768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83" name="TextBox 768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84" name="TextBox 768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85" name="TextBox 768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86" name="TextBox 768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87" name="TextBox 768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88" name="TextBox 768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89" name="TextBox 768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90" name="TextBox 768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91" name="TextBox 769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92" name="TextBox 769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93" name="TextBox 769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94" name="TextBox 769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95" name="TextBox 769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96" name="TextBox 769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697" name="TextBox 769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698" name="TextBox 769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699" name="TextBox 769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00" name="TextBox 769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01" name="TextBox 770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02" name="TextBox 770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03" name="TextBox 770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04" name="TextBox 770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05" name="TextBox 770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06" name="TextBox 770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07" name="TextBox 770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08" name="TextBox 770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09" name="TextBox 770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10" name="TextBox 770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11" name="TextBox 771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12" name="TextBox 771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13" name="TextBox 771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14" name="TextBox 771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15" name="TextBox 771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16" name="TextBox 771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17" name="TextBox 771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18" name="TextBox 771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19" name="TextBox 771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20" name="TextBox 771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21" name="TextBox 772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22" name="TextBox 772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23" name="TextBox 772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24" name="TextBox 772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25" name="TextBox 772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26" name="TextBox 772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27" name="TextBox 772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28" name="TextBox 772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29" name="TextBox 772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30" name="TextBox 772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31" name="TextBox 773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32" name="TextBox 773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33" name="TextBox 773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34" name="TextBox 773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35" name="TextBox 773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36" name="TextBox 773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37" name="TextBox 773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38" name="TextBox 773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39" name="TextBox 773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40" name="TextBox 773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41" name="TextBox 774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42" name="TextBox 774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43" name="TextBox 774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44" name="TextBox 774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45" name="TextBox 774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46" name="TextBox 774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47" name="TextBox 774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48" name="TextBox 774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49" name="TextBox 774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50" name="TextBox 774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51" name="TextBox 775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52" name="TextBox 775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53" name="TextBox 775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54" name="TextBox 775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55" name="TextBox 775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56" name="TextBox 775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57" name="TextBox 775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58" name="TextBox 775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59" name="TextBox 775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60" name="TextBox 775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61" name="TextBox 776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62" name="TextBox 776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63" name="TextBox 776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64" name="TextBox 776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65" name="TextBox 776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66" name="TextBox 776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67" name="TextBox 776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68" name="TextBox 776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69" name="TextBox 776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70" name="TextBox 776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71" name="TextBox 777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72" name="TextBox 777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73" name="TextBox 777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74" name="TextBox 777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75" name="TextBox 777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76" name="TextBox 777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77" name="TextBox 777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78" name="TextBox 777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79" name="TextBox 777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80" name="TextBox 777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81" name="TextBox 778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82" name="TextBox 778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83" name="TextBox 778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84" name="TextBox 778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85" name="TextBox 778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86" name="TextBox 778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87" name="TextBox 778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88" name="TextBox 778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89" name="TextBox 778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90" name="TextBox 778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91" name="TextBox 779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92" name="TextBox 779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793" name="TextBox 779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94" name="TextBox 779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95" name="TextBox 779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796" name="TextBox 779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97" name="TextBox 779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98" name="TextBox 779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799" name="TextBox 779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800" name="TextBox 779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801" name="TextBox 780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802" name="TextBox 780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803" name="TextBox 780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75494" cy="311803"/>
    <xdr:sp macro="" textlink="">
      <xdr:nvSpPr>
        <xdr:cNvPr id="7804" name="TextBox 780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805" name="TextBox 780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806" name="TextBox 780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66257" cy="311803"/>
    <xdr:sp macro="" textlink="">
      <xdr:nvSpPr>
        <xdr:cNvPr id="7807" name="TextBox 780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808" name="TextBox 780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83457"/>
    <xdr:sp macro="" textlink="">
      <xdr:nvSpPr>
        <xdr:cNvPr id="7809" name="TextBox 780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55111"/>
    <xdr:sp macro="" textlink="">
      <xdr:nvSpPr>
        <xdr:cNvPr id="7810" name="TextBox 7809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55111"/>
    <xdr:sp macro="" textlink="">
      <xdr:nvSpPr>
        <xdr:cNvPr id="7811" name="TextBox 7810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55111"/>
    <xdr:sp macro="" textlink="">
      <xdr:nvSpPr>
        <xdr:cNvPr id="7812" name="TextBox 7811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55111"/>
    <xdr:sp macro="" textlink="">
      <xdr:nvSpPr>
        <xdr:cNvPr id="7813" name="TextBox 7812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14" name="TextBox 781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15" name="TextBox 781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16" name="TextBox 781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17" name="TextBox 781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18" name="TextBox 781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19" name="TextBox 781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20" name="TextBox 781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21" name="TextBox 782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22" name="TextBox 782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23" name="TextBox 782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24" name="TextBox 782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25" name="TextBox 782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26" name="TextBox 782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27" name="TextBox 782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28" name="TextBox 782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29" name="TextBox 782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30" name="TextBox 782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31" name="TextBox 783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32" name="TextBox 783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33" name="TextBox 783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34" name="TextBox 783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35" name="TextBox 783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36" name="TextBox 783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37" name="TextBox 783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38" name="TextBox 783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39" name="TextBox 783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40" name="TextBox 783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41" name="TextBox 784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42" name="TextBox 784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43" name="TextBox 784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44" name="TextBox 784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45" name="TextBox 784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46" name="TextBox 784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47" name="TextBox 784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48" name="TextBox 784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49" name="TextBox 784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50" name="TextBox 784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51" name="TextBox 785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261702" cy="396840"/>
    <xdr:sp macro="" textlink="">
      <xdr:nvSpPr>
        <xdr:cNvPr id="7852" name="TextBox 7851"/>
        <xdr:cNvSpPr txBox="1"/>
      </xdr:nvSpPr>
      <xdr:spPr>
        <a:xfrm>
          <a:off x="0" y="35261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53" name="TextBox 785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54" name="TextBox 785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55" name="TextBox 785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56" name="TextBox 785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57" name="TextBox 785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58" name="TextBox 785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59" name="TextBox 785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60" name="TextBox 785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61" name="TextBox 786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62" name="TextBox 786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63" name="TextBox 786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64" name="TextBox 786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65" name="TextBox 786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66" name="TextBox 786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67" name="TextBox 786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68" name="TextBox 786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69" name="TextBox 786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70" name="TextBox 786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71" name="TextBox 787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72" name="TextBox 787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73" name="TextBox 787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74" name="TextBox 787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75" name="TextBox 787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76" name="TextBox 787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77" name="TextBox 787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78" name="TextBox 787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79" name="TextBox 787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80" name="TextBox 787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81" name="TextBox 788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82" name="TextBox 788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83" name="TextBox 788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84" name="TextBox 788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85" name="TextBox 788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86" name="TextBox 788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87" name="TextBox 788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88" name="TextBox 788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89" name="TextBox 788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90" name="TextBox 788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91" name="TextBox 789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92" name="TextBox 789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93" name="TextBox 789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94" name="TextBox 789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895" name="TextBox 789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96" name="TextBox 789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97" name="TextBox 789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898" name="TextBox 789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899" name="TextBox 789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00" name="TextBox 789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01" name="TextBox 790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02" name="TextBox 790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03" name="TextBox 790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04" name="TextBox 790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05" name="TextBox 790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06" name="TextBox 790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07" name="TextBox 790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08" name="TextBox 790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09" name="TextBox 790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10" name="TextBox 790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11" name="TextBox 791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12" name="TextBox 791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13" name="TextBox 791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14" name="TextBox 791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15" name="TextBox 791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16" name="TextBox 791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17" name="TextBox 791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18" name="TextBox 791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19" name="TextBox 791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20" name="TextBox 791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21" name="TextBox 792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22" name="TextBox 792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23" name="TextBox 792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24" name="TextBox 792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25" name="TextBox 792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26" name="TextBox 792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27" name="TextBox 792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28" name="TextBox 792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29" name="TextBox 792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30" name="TextBox 792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31" name="TextBox 793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32" name="TextBox 793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33" name="TextBox 793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34" name="TextBox 793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35" name="TextBox 793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36" name="TextBox 793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37" name="TextBox 793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38" name="TextBox 793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39" name="TextBox 793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40" name="TextBox 793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41" name="TextBox 794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42" name="TextBox 794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43" name="TextBox 794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44" name="TextBox 794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45" name="TextBox 794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46" name="TextBox 794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47" name="TextBox 794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48" name="TextBox 794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49" name="TextBox 794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50" name="TextBox 794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51" name="TextBox 795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52" name="TextBox 795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53" name="TextBox 795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54" name="TextBox 795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55" name="TextBox 795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56" name="TextBox 795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57" name="TextBox 795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58" name="TextBox 795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59" name="TextBox 795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60" name="TextBox 795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61" name="TextBox 796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62" name="TextBox 796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63" name="TextBox 796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64" name="TextBox 796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65" name="TextBox 796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66" name="TextBox 796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67" name="TextBox 796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68" name="TextBox 796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69" name="TextBox 796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70" name="TextBox 796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71" name="TextBox 797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72" name="TextBox 797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73" name="TextBox 797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74" name="TextBox 797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75" name="TextBox 797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76" name="TextBox 797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77" name="TextBox 797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78" name="TextBox 797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79" name="TextBox 797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80" name="TextBox 797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81" name="TextBox 798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82" name="TextBox 798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83" name="TextBox 798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84" name="TextBox 798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85" name="TextBox 798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86" name="TextBox 798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87" name="TextBox 798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88" name="TextBox 798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89" name="TextBox 798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90" name="TextBox 798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91" name="TextBox 799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92" name="TextBox 799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93" name="TextBox 799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94" name="TextBox 799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95" name="TextBox 799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7996" name="TextBox 799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97" name="TextBox 799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7998" name="TextBox 799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75494" cy="311803"/>
    <xdr:sp macro="" textlink="">
      <xdr:nvSpPr>
        <xdr:cNvPr id="7999" name="TextBox 799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8000" name="TextBox 799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8001" name="TextBox 800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66257" cy="311803"/>
    <xdr:sp macro="" textlink="">
      <xdr:nvSpPr>
        <xdr:cNvPr id="8002" name="TextBox 800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8003" name="TextBox 800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83457"/>
    <xdr:sp macro="" textlink="">
      <xdr:nvSpPr>
        <xdr:cNvPr id="8004" name="TextBox 800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55111"/>
    <xdr:sp macro="" textlink="">
      <xdr:nvSpPr>
        <xdr:cNvPr id="8005" name="TextBox 8004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55111"/>
    <xdr:sp macro="" textlink="">
      <xdr:nvSpPr>
        <xdr:cNvPr id="8006" name="TextBox 8005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55111"/>
    <xdr:sp macro="" textlink="">
      <xdr:nvSpPr>
        <xdr:cNvPr id="8007" name="TextBox 8006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55111"/>
    <xdr:sp macro="" textlink="">
      <xdr:nvSpPr>
        <xdr:cNvPr id="8008" name="TextBox 8007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09" name="TextBox 800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10" name="TextBox 800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11" name="TextBox 801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12" name="TextBox 801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13" name="TextBox 801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14" name="TextBox 801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15" name="TextBox 801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16" name="TextBox 801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17" name="TextBox 801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18" name="TextBox 801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19" name="TextBox 801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20" name="TextBox 801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21" name="TextBox 802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22" name="TextBox 802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23" name="TextBox 802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24" name="TextBox 802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25" name="TextBox 802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26" name="TextBox 802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27" name="TextBox 802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28" name="TextBox 802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29" name="TextBox 802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30" name="TextBox 802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31" name="TextBox 803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32" name="TextBox 803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33" name="TextBox 803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34" name="TextBox 803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35" name="TextBox 803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36" name="TextBox 803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37" name="TextBox 803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38" name="TextBox 803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39" name="TextBox 803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40" name="TextBox 803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41" name="TextBox 804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42" name="TextBox 804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43" name="TextBox 804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44" name="TextBox 804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45" name="TextBox 804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46" name="TextBox 804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261702" cy="396840"/>
    <xdr:sp macro="" textlink="">
      <xdr:nvSpPr>
        <xdr:cNvPr id="8047" name="TextBox 8046"/>
        <xdr:cNvSpPr txBox="1"/>
      </xdr:nvSpPr>
      <xdr:spPr>
        <a:xfrm>
          <a:off x="0" y="35261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48" name="TextBox 804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49" name="TextBox 804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50" name="TextBox 804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51" name="TextBox 805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52" name="TextBox 805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53" name="TextBox 805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54" name="TextBox 805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55" name="TextBox 805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56" name="TextBox 805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57" name="TextBox 805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58" name="TextBox 805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59" name="TextBox 805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60" name="TextBox 805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61" name="TextBox 806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62" name="TextBox 806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63" name="TextBox 806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64" name="TextBox 806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65" name="TextBox 806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66" name="TextBox 806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67" name="TextBox 806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68" name="TextBox 806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69" name="TextBox 806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70" name="TextBox 806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71" name="TextBox 807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72" name="TextBox 807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73" name="TextBox 807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74" name="TextBox 807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75" name="TextBox 807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76" name="TextBox 807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77" name="TextBox 807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78" name="TextBox 807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79" name="TextBox 807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80" name="TextBox 807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81" name="TextBox 808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82" name="TextBox 808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83" name="TextBox 808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84" name="TextBox 808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85" name="TextBox 808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86" name="TextBox 808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87" name="TextBox 808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88" name="TextBox 808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89" name="TextBox 808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90" name="TextBox 808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91" name="TextBox 809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92" name="TextBox 809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93" name="TextBox 809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94" name="TextBox 809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095" name="TextBox 809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96" name="TextBox 809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97" name="TextBox 809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098" name="TextBox 809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099" name="TextBox 809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00" name="TextBox 809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01" name="TextBox 810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02" name="TextBox 810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03" name="TextBox 810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04" name="TextBox 810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05" name="TextBox 810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06" name="TextBox 810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07" name="TextBox 810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08" name="TextBox 810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09" name="TextBox 810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10" name="TextBox 810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11" name="TextBox 811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12" name="TextBox 811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13" name="TextBox 811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14" name="TextBox 811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15" name="TextBox 811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16" name="TextBox 811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17" name="TextBox 811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18" name="TextBox 811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19" name="TextBox 811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20" name="TextBox 811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21" name="TextBox 812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22" name="TextBox 812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23" name="TextBox 812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24" name="TextBox 812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25" name="TextBox 812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26" name="TextBox 812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27" name="TextBox 812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28" name="TextBox 812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29" name="TextBox 812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30" name="TextBox 812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31" name="TextBox 813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32" name="TextBox 813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33" name="TextBox 813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34" name="TextBox 813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35" name="TextBox 813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36" name="TextBox 813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37" name="TextBox 813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38" name="TextBox 813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39" name="TextBox 813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40" name="TextBox 813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41" name="TextBox 814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42" name="TextBox 814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43" name="TextBox 814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44" name="TextBox 814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45" name="TextBox 814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46" name="TextBox 814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47" name="TextBox 814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48" name="TextBox 814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49" name="TextBox 814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50" name="TextBox 814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51" name="TextBox 815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52" name="TextBox 815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53" name="TextBox 815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54" name="TextBox 815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55" name="TextBox 815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56" name="TextBox 815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57" name="TextBox 815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58" name="TextBox 815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59" name="TextBox 815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60" name="TextBox 815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61" name="TextBox 816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62" name="TextBox 816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63" name="TextBox 816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64" name="TextBox 816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65" name="TextBox 816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66" name="TextBox 816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67" name="TextBox 816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68" name="TextBox 816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69" name="TextBox 816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70" name="TextBox 816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71" name="TextBox 817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72" name="TextBox 817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73" name="TextBox 817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74" name="TextBox 817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75" name="TextBox 817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76" name="TextBox 817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77" name="TextBox 817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78" name="TextBox 817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79" name="TextBox 817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80" name="TextBox 817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81" name="TextBox 818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82" name="TextBox 818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83" name="TextBox 818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84" name="TextBox 818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85" name="TextBox 818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86" name="TextBox 818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87" name="TextBox 818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88" name="TextBox 818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89" name="TextBox 818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90" name="TextBox 818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91" name="TextBox 819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92" name="TextBox 819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93" name="TextBox 819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75494" cy="311803"/>
    <xdr:sp macro="" textlink="">
      <xdr:nvSpPr>
        <xdr:cNvPr id="8194" name="TextBox 819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95" name="TextBox 819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96" name="TextBox 819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66257" cy="311803"/>
    <xdr:sp macro="" textlink="">
      <xdr:nvSpPr>
        <xdr:cNvPr id="8197" name="TextBox 819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98" name="TextBox 819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83457"/>
    <xdr:sp macro="" textlink="">
      <xdr:nvSpPr>
        <xdr:cNvPr id="8199" name="TextBox 819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55111"/>
    <xdr:sp macro="" textlink="">
      <xdr:nvSpPr>
        <xdr:cNvPr id="8200" name="TextBox 8199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55111"/>
    <xdr:sp macro="" textlink="">
      <xdr:nvSpPr>
        <xdr:cNvPr id="8201" name="TextBox 8200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55111"/>
    <xdr:sp macro="" textlink="">
      <xdr:nvSpPr>
        <xdr:cNvPr id="8202" name="TextBox 8201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184731" cy="255111"/>
    <xdr:sp macro="" textlink="">
      <xdr:nvSpPr>
        <xdr:cNvPr id="8203" name="TextBox 8202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04" name="TextBox 820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05" name="TextBox 820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06" name="TextBox 820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07" name="TextBox 820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08" name="TextBox 820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09" name="TextBox 820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10" name="TextBox 820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11" name="TextBox 821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12" name="TextBox 821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13" name="TextBox 821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14" name="TextBox 821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15" name="TextBox 821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16" name="TextBox 821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17" name="TextBox 821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18" name="TextBox 821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19" name="TextBox 821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20" name="TextBox 821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21" name="TextBox 822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22" name="TextBox 822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23" name="TextBox 822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24" name="TextBox 822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25" name="TextBox 822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26" name="TextBox 822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27" name="TextBox 822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28" name="TextBox 822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29" name="TextBox 822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30" name="TextBox 822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31" name="TextBox 823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32" name="TextBox 823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33" name="TextBox 823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34" name="TextBox 823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35" name="TextBox 823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36" name="TextBox 823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37" name="TextBox 823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38" name="TextBox 823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39" name="TextBox 823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40" name="TextBox 823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41" name="TextBox 824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261702" cy="396840"/>
    <xdr:sp macro="" textlink="">
      <xdr:nvSpPr>
        <xdr:cNvPr id="8242" name="TextBox 8241"/>
        <xdr:cNvSpPr txBox="1"/>
      </xdr:nvSpPr>
      <xdr:spPr>
        <a:xfrm>
          <a:off x="0" y="35261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43" name="TextBox 824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44" name="TextBox 824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45" name="TextBox 824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46" name="TextBox 824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47" name="TextBox 824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48" name="TextBox 824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49" name="TextBox 824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50" name="TextBox 824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51" name="TextBox 825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52" name="TextBox 825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53" name="TextBox 825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54" name="TextBox 825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55" name="TextBox 825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56" name="TextBox 825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57" name="TextBox 825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58" name="TextBox 825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59" name="TextBox 825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60" name="TextBox 825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61" name="TextBox 826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62" name="TextBox 826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63" name="TextBox 826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64" name="TextBox 826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65" name="TextBox 826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66" name="TextBox 826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67" name="TextBox 826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68" name="TextBox 826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69" name="TextBox 826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70" name="TextBox 826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71" name="TextBox 827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72" name="TextBox 827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73" name="TextBox 827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74" name="TextBox 827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75" name="TextBox 827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76" name="TextBox 827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77" name="TextBox 827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78" name="TextBox 827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79" name="TextBox 827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80" name="TextBox 827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81" name="TextBox 828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82" name="TextBox 828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83" name="TextBox 828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84" name="TextBox 828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85" name="TextBox 828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86" name="TextBox 828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87" name="TextBox 828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88" name="TextBox 828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89" name="TextBox 828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90" name="TextBox 828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91" name="TextBox 829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92" name="TextBox 829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93" name="TextBox 829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94" name="TextBox 829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95" name="TextBox 829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296" name="TextBox 829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97" name="TextBox 829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298" name="TextBox 829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299" name="TextBox 829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00" name="TextBox 829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01" name="TextBox 830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02" name="TextBox 830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03" name="TextBox 830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04" name="TextBox 830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05" name="TextBox 830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06" name="TextBox 830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07" name="TextBox 830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08" name="TextBox 830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09" name="TextBox 830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10" name="TextBox 830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11" name="TextBox 831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12" name="TextBox 831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13" name="TextBox 831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14" name="TextBox 831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15" name="TextBox 831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16" name="TextBox 831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17" name="TextBox 831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18" name="TextBox 831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19" name="TextBox 831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20" name="TextBox 831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21" name="TextBox 832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22" name="TextBox 832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23" name="TextBox 832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24" name="TextBox 832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25" name="TextBox 832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26" name="TextBox 832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27" name="TextBox 832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28" name="TextBox 832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29" name="TextBox 832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30" name="TextBox 832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31" name="TextBox 833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32" name="TextBox 833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33" name="TextBox 833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34" name="TextBox 833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35" name="TextBox 833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36" name="TextBox 833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37" name="TextBox 833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38" name="TextBox 833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39" name="TextBox 833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40" name="TextBox 833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41" name="TextBox 834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42" name="TextBox 834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43" name="TextBox 834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44" name="TextBox 834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45" name="TextBox 834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46" name="TextBox 834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47" name="TextBox 834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48" name="TextBox 834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49" name="TextBox 834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50" name="TextBox 834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51" name="TextBox 835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52" name="TextBox 835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53" name="TextBox 835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54" name="TextBox 835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55" name="TextBox 835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56" name="TextBox 835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57" name="TextBox 835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58" name="TextBox 835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59" name="TextBox 835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60" name="TextBox 835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61" name="TextBox 836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62" name="TextBox 836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63" name="TextBox 836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64" name="TextBox 836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65" name="TextBox 836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66" name="TextBox 836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67" name="TextBox 836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68" name="TextBox 836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69" name="TextBox 836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70" name="TextBox 836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71" name="TextBox 837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72" name="TextBox 837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73" name="TextBox 8372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74" name="TextBox 837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75" name="TextBox 837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76" name="TextBox 837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77" name="TextBox 837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78" name="TextBox 837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79" name="TextBox 837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80" name="TextBox 837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81" name="TextBox 838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82" name="TextBox 838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83" name="TextBox 838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84" name="TextBox 838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85" name="TextBox 838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86" name="TextBox 838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87" name="TextBox 838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88" name="TextBox 838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75494" cy="311803"/>
    <xdr:sp macro="" textlink="">
      <xdr:nvSpPr>
        <xdr:cNvPr id="8389" name="TextBox 838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90" name="TextBox 838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91" name="TextBox 839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66257" cy="311803"/>
    <xdr:sp macro="" textlink="">
      <xdr:nvSpPr>
        <xdr:cNvPr id="8392" name="TextBox 839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93" name="TextBox 839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83457"/>
    <xdr:sp macro="" textlink="">
      <xdr:nvSpPr>
        <xdr:cNvPr id="8394" name="TextBox 839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55111"/>
    <xdr:sp macro="" textlink="">
      <xdr:nvSpPr>
        <xdr:cNvPr id="8395" name="TextBox 8394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55111"/>
    <xdr:sp macro="" textlink="">
      <xdr:nvSpPr>
        <xdr:cNvPr id="8396" name="TextBox 8395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55111"/>
    <xdr:sp macro="" textlink="">
      <xdr:nvSpPr>
        <xdr:cNvPr id="8397" name="TextBox 8396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84731" cy="255111"/>
    <xdr:sp macro="" textlink="">
      <xdr:nvSpPr>
        <xdr:cNvPr id="8398" name="TextBox 8397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399" name="TextBox 839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00" name="TextBox 839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01" name="TextBox 840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02" name="TextBox 840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03" name="TextBox 840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04" name="TextBox 840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05" name="TextBox 840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06" name="TextBox 840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07" name="TextBox 840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08" name="TextBox 840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09" name="TextBox 840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10" name="TextBox 840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11" name="TextBox 8410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12" name="TextBox 841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13" name="TextBox 841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14" name="TextBox 841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15" name="TextBox 841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16" name="TextBox 841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17" name="TextBox 841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18" name="TextBox 841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19" name="TextBox 8418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20" name="TextBox 841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21" name="TextBox 842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22" name="TextBox 842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23" name="TextBox 842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24" name="TextBox 842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25" name="TextBox 8424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26" name="TextBox 842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27" name="TextBox 8426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28" name="TextBox 842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29" name="TextBox 842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30" name="TextBox 842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31" name="TextBox 843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32" name="TextBox 843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33" name="TextBox 843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34" name="TextBox 843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35" name="TextBox 843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36" name="TextBox 843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261702" cy="396840"/>
    <xdr:sp macro="" textlink="">
      <xdr:nvSpPr>
        <xdr:cNvPr id="8437" name="TextBox 8436"/>
        <xdr:cNvSpPr txBox="1"/>
      </xdr:nvSpPr>
      <xdr:spPr>
        <a:xfrm>
          <a:off x="0" y="352615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38" name="TextBox 843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39" name="TextBox 843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40" name="TextBox 843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41" name="TextBox 844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42" name="TextBox 844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43" name="TextBox 844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44" name="TextBox 844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45" name="TextBox 844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46" name="TextBox 844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47" name="TextBox 844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48" name="TextBox 844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49" name="TextBox 844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50" name="TextBox 844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51" name="TextBox 845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52" name="TextBox 845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53" name="TextBox 845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54" name="TextBox 845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55" name="TextBox 845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56" name="TextBox 845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57" name="TextBox 845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58" name="TextBox 845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59" name="TextBox 845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60" name="TextBox 845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61" name="TextBox 846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62" name="TextBox 846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63" name="TextBox 846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64" name="TextBox 846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65" name="TextBox 846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66" name="TextBox 846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67" name="TextBox 846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68" name="TextBox 846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69" name="TextBox 846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70" name="TextBox 846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71" name="TextBox 847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72" name="TextBox 847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73" name="TextBox 847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74" name="TextBox 847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75" name="TextBox 847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76" name="TextBox 847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77" name="TextBox 847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78" name="TextBox 847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79" name="TextBox 847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80" name="TextBox 847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81" name="TextBox 848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82" name="TextBox 848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83" name="TextBox 848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84" name="TextBox 848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85" name="TextBox 848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86" name="TextBox 848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87" name="TextBox 848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88" name="TextBox 848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89" name="TextBox 848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90" name="TextBox 848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91" name="TextBox 849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92" name="TextBox 849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493" name="TextBox 849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94" name="TextBox 849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95" name="TextBox 849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496" name="TextBox 849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97" name="TextBox 849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98" name="TextBox 849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499" name="TextBox 849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00" name="TextBox 849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01" name="TextBox 850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02" name="TextBox 850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03" name="TextBox 850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04" name="TextBox 850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05" name="TextBox 850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06" name="TextBox 850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07" name="TextBox 850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08" name="TextBox 850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09" name="TextBox 850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10" name="TextBox 850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11" name="TextBox 851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12" name="TextBox 851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13" name="TextBox 851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14" name="TextBox 851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15" name="TextBox 851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16" name="TextBox 851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17" name="TextBox 851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18" name="TextBox 851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19" name="TextBox 851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20" name="TextBox 851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21" name="TextBox 852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22" name="TextBox 852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23" name="TextBox 852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24" name="TextBox 852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25" name="TextBox 852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26" name="TextBox 852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27" name="TextBox 852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28" name="TextBox 852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29" name="TextBox 852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30" name="TextBox 852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31" name="TextBox 853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32" name="TextBox 853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33" name="TextBox 853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34" name="TextBox 853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35" name="TextBox 853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36" name="TextBox 853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37" name="TextBox 853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38" name="TextBox 853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39" name="TextBox 853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40" name="TextBox 853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41" name="TextBox 854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42" name="TextBox 854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43" name="TextBox 854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44" name="TextBox 854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45" name="TextBox 854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46" name="TextBox 854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47" name="TextBox 854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48" name="TextBox 854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49" name="TextBox 854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50" name="TextBox 854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51" name="TextBox 855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52" name="TextBox 855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53" name="TextBox 855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54" name="TextBox 8553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55" name="TextBox 855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56" name="TextBox 8555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57" name="TextBox 8556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58" name="TextBox 855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59" name="TextBox 855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60" name="TextBox 8559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61" name="TextBox 856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62" name="TextBox 8561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63" name="TextBox 856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64" name="TextBox 8563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65" name="TextBox 8564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66" name="TextBox 856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67" name="TextBox 856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68" name="TextBox 8567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69" name="TextBox 856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70" name="TextBox 8569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71" name="TextBox 8570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72" name="TextBox 8571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73" name="TextBox 8572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74" name="TextBox 857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75" name="TextBox 857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76" name="TextBox 8575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77" name="TextBox 857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78" name="TextBox 8577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79" name="TextBox 8578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80" name="TextBox 8579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81" name="TextBox 8580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82" name="TextBox 8581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83" name="TextBox 8582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75494" cy="311803"/>
    <xdr:sp macro="" textlink="">
      <xdr:nvSpPr>
        <xdr:cNvPr id="8584" name="TextBox 8583"/>
        <xdr:cNvSpPr txBox="1"/>
      </xdr:nvSpPr>
      <xdr:spPr>
        <a:xfrm>
          <a:off x="0" y="352615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85" name="TextBox 8584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86" name="TextBox 8585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66257" cy="311803"/>
    <xdr:sp macro="" textlink="">
      <xdr:nvSpPr>
        <xdr:cNvPr id="8587" name="TextBox 8586"/>
        <xdr:cNvSpPr txBox="1"/>
      </xdr:nvSpPr>
      <xdr:spPr>
        <a:xfrm>
          <a:off x="0" y="352615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88" name="TextBox 8587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83457"/>
    <xdr:sp macro="" textlink="">
      <xdr:nvSpPr>
        <xdr:cNvPr id="8589" name="TextBox 8588"/>
        <xdr:cNvSpPr txBox="1"/>
      </xdr:nvSpPr>
      <xdr:spPr>
        <a:xfrm>
          <a:off x="0" y="3526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55111"/>
    <xdr:sp macro="" textlink="">
      <xdr:nvSpPr>
        <xdr:cNvPr id="8590" name="TextBox 8589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55111"/>
    <xdr:sp macro="" textlink="">
      <xdr:nvSpPr>
        <xdr:cNvPr id="8591" name="TextBox 8590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55111"/>
    <xdr:sp macro="" textlink="">
      <xdr:nvSpPr>
        <xdr:cNvPr id="8592" name="TextBox 8591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55111"/>
    <xdr:sp macro="" textlink="">
      <xdr:nvSpPr>
        <xdr:cNvPr id="8593" name="TextBox 8592"/>
        <xdr:cNvSpPr txBox="1"/>
      </xdr:nvSpPr>
      <xdr:spPr>
        <a:xfrm>
          <a:off x="0" y="352615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Home/RoadCSR%3fRid=1157" TargetMode="External"/><Relationship Id="rId13" Type="http://schemas.openxmlformats.org/officeDocument/2006/relationships/hyperlink" Target="../../../Home/RoadCSR%3fRid=1158" TargetMode="External"/><Relationship Id="rId18" Type="http://schemas.openxmlformats.org/officeDocument/2006/relationships/hyperlink" Target="../../../Home/RoadCSR%3fRid=1223" TargetMode="External"/><Relationship Id="rId26" Type="http://schemas.openxmlformats.org/officeDocument/2006/relationships/hyperlink" Target="../../../Home/RoadCSR%3fRid=1230" TargetMode="External"/><Relationship Id="rId39" Type="http://schemas.openxmlformats.org/officeDocument/2006/relationships/hyperlink" Target="../../../Home/RoadCSR%3fRid=1169" TargetMode="External"/><Relationship Id="rId3" Type="http://schemas.openxmlformats.org/officeDocument/2006/relationships/hyperlink" Target="../../../Home/RoadCSR%3fRid=1164" TargetMode="External"/><Relationship Id="rId21" Type="http://schemas.openxmlformats.org/officeDocument/2006/relationships/hyperlink" Target="../../../Home/RoadCSR%3fRid=1218" TargetMode="External"/><Relationship Id="rId34" Type="http://schemas.openxmlformats.org/officeDocument/2006/relationships/hyperlink" Target="../../../Home/RoadCSR%3fRid=1173" TargetMode="External"/><Relationship Id="rId7" Type="http://schemas.openxmlformats.org/officeDocument/2006/relationships/hyperlink" Target="..\..\..\Home\RoadCSR?Rid=1214" TargetMode="External"/><Relationship Id="rId12" Type="http://schemas.openxmlformats.org/officeDocument/2006/relationships/hyperlink" Target="../../../Home/RoadCSR%3fRid=1165" TargetMode="External"/><Relationship Id="rId17" Type="http://schemas.openxmlformats.org/officeDocument/2006/relationships/hyperlink" Target="../../../Home/RoadCSR%3fRid=1167" TargetMode="External"/><Relationship Id="rId25" Type="http://schemas.openxmlformats.org/officeDocument/2006/relationships/hyperlink" Target="../../../Home/RoadCSR%3fRid=1226" TargetMode="External"/><Relationship Id="rId33" Type="http://schemas.openxmlformats.org/officeDocument/2006/relationships/hyperlink" Target="../../../Home/RoadCSR%3fRid=1176" TargetMode="External"/><Relationship Id="rId38" Type="http://schemas.openxmlformats.org/officeDocument/2006/relationships/hyperlink" Target="../../../Home/RoadCSR%3fRid=1170" TargetMode="External"/><Relationship Id="rId2" Type="http://schemas.openxmlformats.org/officeDocument/2006/relationships/hyperlink" Target="../../../Home/RoadCSR%3fRid=1219" TargetMode="External"/><Relationship Id="rId16" Type="http://schemas.openxmlformats.org/officeDocument/2006/relationships/hyperlink" Target="../../../Home/RoadCSR%3fRid=1156" TargetMode="External"/><Relationship Id="rId20" Type="http://schemas.openxmlformats.org/officeDocument/2006/relationships/hyperlink" Target="../../../Home/RoadCSR%3fRid=1216" TargetMode="External"/><Relationship Id="rId29" Type="http://schemas.openxmlformats.org/officeDocument/2006/relationships/hyperlink" Target="../../../Home/RoadCSR%3fRid=1229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../../../Home/RoadCSR%3fRid=1220" TargetMode="External"/><Relationship Id="rId6" Type="http://schemas.openxmlformats.org/officeDocument/2006/relationships/hyperlink" Target="..\..\..\Home\RoadCSR?Rid=1166" TargetMode="External"/><Relationship Id="rId11" Type="http://schemas.openxmlformats.org/officeDocument/2006/relationships/hyperlink" Target="../../../Home/RoadCSR%3fRid=1159" TargetMode="External"/><Relationship Id="rId24" Type="http://schemas.openxmlformats.org/officeDocument/2006/relationships/hyperlink" Target="../../../Home/RoadCSR%3fRid=1222" TargetMode="External"/><Relationship Id="rId32" Type="http://schemas.openxmlformats.org/officeDocument/2006/relationships/hyperlink" Target="../../../Home/RoadCSR%3fRid=1175" TargetMode="External"/><Relationship Id="rId37" Type="http://schemas.openxmlformats.org/officeDocument/2006/relationships/hyperlink" Target="../../../Home/RoadCSR%3fRid=1171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../../../Home/RoadCSR%3fRid=1161" TargetMode="External"/><Relationship Id="rId15" Type="http://schemas.openxmlformats.org/officeDocument/2006/relationships/hyperlink" Target="../../../Home/RoadCSR%3fRid=1160" TargetMode="External"/><Relationship Id="rId23" Type="http://schemas.openxmlformats.org/officeDocument/2006/relationships/hyperlink" Target="../../../Home/RoadCSR%3fRid=1224" TargetMode="External"/><Relationship Id="rId28" Type="http://schemas.openxmlformats.org/officeDocument/2006/relationships/hyperlink" Target="../../../Home/RoadCSR%3fRid=1227" TargetMode="External"/><Relationship Id="rId36" Type="http://schemas.openxmlformats.org/officeDocument/2006/relationships/hyperlink" Target="../../../Home/RoadCSR%3fRid=1168" TargetMode="External"/><Relationship Id="rId10" Type="http://schemas.openxmlformats.org/officeDocument/2006/relationships/hyperlink" Target="../../../Home/RoadCSR%3fRid=1155" TargetMode="External"/><Relationship Id="rId19" Type="http://schemas.openxmlformats.org/officeDocument/2006/relationships/hyperlink" Target="../../../Home/RoadCSR%3fRid=1221" TargetMode="External"/><Relationship Id="rId31" Type="http://schemas.openxmlformats.org/officeDocument/2006/relationships/hyperlink" Target="../../../Home/RoadCSR%3fRid=1232" TargetMode="External"/><Relationship Id="rId4" Type="http://schemas.openxmlformats.org/officeDocument/2006/relationships/hyperlink" Target="../../../Home/RoadCSR%3fRid=1163" TargetMode="External"/><Relationship Id="rId9" Type="http://schemas.openxmlformats.org/officeDocument/2006/relationships/hyperlink" Target="../../../Home/RoadCSR%3fRid=1215" TargetMode="External"/><Relationship Id="rId14" Type="http://schemas.openxmlformats.org/officeDocument/2006/relationships/hyperlink" Target="../../../Home/RoadCSR%3fRid=1162" TargetMode="External"/><Relationship Id="rId22" Type="http://schemas.openxmlformats.org/officeDocument/2006/relationships/hyperlink" Target="../../../Home/RoadCSR%3fRid=1217" TargetMode="External"/><Relationship Id="rId27" Type="http://schemas.openxmlformats.org/officeDocument/2006/relationships/hyperlink" Target="../../../Home/RoadCSR%3fRid=1228" TargetMode="External"/><Relationship Id="rId30" Type="http://schemas.openxmlformats.org/officeDocument/2006/relationships/hyperlink" Target="../../../Home/RoadCSR%3fRid=1231" TargetMode="External"/><Relationship Id="rId35" Type="http://schemas.openxmlformats.org/officeDocument/2006/relationships/hyperlink" Target="../../../Home/RoadCSR%3fRid=11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265"/>
  <sheetViews>
    <sheetView tabSelected="1" view="pageBreakPreview" topLeftCell="A240" zoomScaleSheetLayoutView="100" workbookViewId="0">
      <selection activeCell="B268" sqref="B268"/>
    </sheetView>
  </sheetViews>
  <sheetFormatPr defaultColWidth="9" defaultRowHeight="15.75"/>
  <cols>
    <col min="1" max="1" width="5.42578125" style="1" customWidth="1"/>
    <col min="2" max="2" width="47.7109375" style="2" customWidth="1"/>
    <col min="3" max="3" width="13.7109375" style="1" customWidth="1"/>
    <col min="4" max="4" width="24.28515625" style="1" customWidth="1"/>
    <col min="5" max="5" width="15.85546875" style="1" customWidth="1"/>
    <col min="6" max="6" width="13.5703125" style="1" customWidth="1"/>
    <col min="7" max="7" width="12.85546875" style="1" customWidth="1"/>
    <col min="8" max="8" width="14" style="23" customWidth="1"/>
    <col min="9" max="9" width="17.5703125" style="24" customWidth="1"/>
    <col min="10" max="10" width="25.28515625" style="1" customWidth="1"/>
    <col min="11" max="208" width="9" style="3"/>
    <col min="209" max="209" width="5.28515625" style="3" customWidth="1"/>
    <col min="210" max="210" width="36.28515625" style="3" customWidth="1"/>
    <col min="211" max="211" width="7.7109375" style="3" customWidth="1"/>
    <col min="212" max="212" width="10" style="3" customWidth="1"/>
    <col min="213" max="213" width="12.140625" style="3" customWidth="1"/>
    <col min="214" max="214" width="11.42578125" style="3" customWidth="1"/>
    <col min="215" max="215" width="20.5703125" style="3" customWidth="1"/>
    <col min="216" max="216" width="23.42578125" style="3" customWidth="1"/>
    <col min="217" max="217" width="16" style="3" customWidth="1"/>
    <col min="218" max="224" width="0" style="3" hidden="1" customWidth="1"/>
    <col min="225" max="16384" width="9" style="3"/>
  </cols>
  <sheetData>
    <row r="1" spans="1:10" ht="32.25" customHeight="1">
      <c r="A1" s="4"/>
      <c r="B1" s="5"/>
      <c r="C1" s="4"/>
      <c r="D1" s="4"/>
      <c r="E1" s="4"/>
      <c r="F1" s="4"/>
      <c r="G1" s="4"/>
      <c r="H1" s="18"/>
      <c r="I1" s="19"/>
      <c r="J1" s="17"/>
    </row>
    <row r="2" spans="1:10" ht="9.75" customHeight="1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22.5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3.5" customHeight="1">
      <c r="A4" s="6"/>
      <c r="B4" s="25"/>
      <c r="C4" s="6"/>
      <c r="D4" s="6"/>
      <c r="E4" s="6"/>
      <c r="F4" s="6"/>
      <c r="G4" s="6"/>
      <c r="H4" s="7"/>
      <c r="I4" s="20"/>
      <c r="J4" s="7"/>
    </row>
    <row r="5" spans="1:10" ht="20.25">
      <c r="A5" s="101" t="s">
        <v>395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>
      <c r="A6" s="8"/>
      <c r="B6" s="26"/>
      <c r="C6" s="9"/>
      <c r="D6" s="9"/>
      <c r="E6" s="9"/>
      <c r="F6" s="10"/>
      <c r="G6" s="9"/>
      <c r="H6" s="21"/>
      <c r="I6" s="22"/>
      <c r="J6" s="4"/>
    </row>
    <row r="7" spans="1:10" ht="67.5" customHeight="1">
      <c r="A7" s="12" t="s">
        <v>1</v>
      </c>
      <c r="B7" s="12" t="s">
        <v>371</v>
      </c>
      <c r="C7" s="12" t="s">
        <v>6</v>
      </c>
      <c r="D7" s="12" t="s">
        <v>3</v>
      </c>
      <c r="E7" s="12" t="s">
        <v>4</v>
      </c>
      <c r="F7" s="12" t="s">
        <v>5</v>
      </c>
      <c r="G7" s="12" t="s">
        <v>372</v>
      </c>
      <c r="H7" s="12" t="s">
        <v>7</v>
      </c>
      <c r="I7" s="12" t="s">
        <v>8</v>
      </c>
      <c r="J7" s="13" t="s">
        <v>2</v>
      </c>
    </row>
    <row r="8" spans="1:10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20.25" customHeight="1">
      <c r="A9" s="87" t="s">
        <v>326</v>
      </c>
      <c r="B9" s="87"/>
      <c r="C9" s="87"/>
      <c r="D9" s="87"/>
      <c r="E9" s="87"/>
      <c r="F9" s="87"/>
      <c r="G9" s="87"/>
      <c r="H9" s="87"/>
      <c r="I9" s="87"/>
      <c r="J9" s="87"/>
    </row>
    <row r="10" spans="1:10" ht="30" customHeight="1">
      <c r="A10" s="15">
        <v>1</v>
      </c>
      <c r="B10" s="14" t="s">
        <v>72</v>
      </c>
      <c r="C10" s="15">
        <v>2.38</v>
      </c>
      <c r="D10" s="103" t="s">
        <v>89</v>
      </c>
      <c r="E10" s="78" t="s">
        <v>92</v>
      </c>
      <c r="F10" s="78" t="s">
        <v>389</v>
      </c>
      <c r="G10" s="113">
        <v>0.9</v>
      </c>
      <c r="H10" s="33">
        <v>511.7</v>
      </c>
      <c r="I10" s="33">
        <v>460</v>
      </c>
      <c r="J10" s="84" t="s">
        <v>373</v>
      </c>
    </row>
    <row r="11" spans="1:10" ht="15">
      <c r="A11" s="15">
        <v>2</v>
      </c>
      <c r="B11" s="14" t="s">
        <v>73</v>
      </c>
      <c r="C11" s="15">
        <v>1.1200000000000001</v>
      </c>
      <c r="D11" s="103"/>
      <c r="E11" s="78" t="s">
        <v>92</v>
      </c>
      <c r="F11" s="78" t="s">
        <v>389</v>
      </c>
      <c r="G11" s="113">
        <v>0.9</v>
      </c>
      <c r="H11" s="33">
        <v>346.21</v>
      </c>
      <c r="I11" s="33">
        <v>310</v>
      </c>
      <c r="J11" s="84"/>
    </row>
    <row r="12" spans="1:10" ht="15">
      <c r="A12" s="15">
        <v>3</v>
      </c>
      <c r="B12" s="14" t="s">
        <v>74</v>
      </c>
      <c r="C12" s="15">
        <v>2.15</v>
      </c>
      <c r="D12" s="103"/>
      <c r="E12" s="78" t="s">
        <v>92</v>
      </c>
      <c r="F12" s="78" t="s">
        <v>389</v>
      </c>
      <c r="G12" s="113">
        <v>0.9</v>
      </c>
      <c r="H12" s="33">
        <v>1272.1500000000001</v>
      </c>
      <c r="I12" s="33">
        <v>827</v>
      </c>
      <c r="J12" s="84"/>
    </row>
    <row r="13" spans="1:10" ht="15">
      <c r="A13" s="15">
        <v>4</v>
      </c>
      <c r="B13" s="14" t="s">
        <v>75</v>
      </c>
      <c r="C13" s="15">
        <v>0.75</v>
      </c>
      <c r="D13" s="103"/>
      <c r="E13" s="78" t="s">
        <v>92</v>
      </c>
      <c r="F13" s="78" t="s">
        <v>389</v>
      </c>
      <c r="G13" s="113">
        <v>0.8</v>
      </c>
      <c r="H13" s="33">
        <v>18.48</v>
      </c>
      <c r="I13" s="33">
        <v>10</v>
      </c>
      <c r="J13" s="84"/>
    </row>
    <row r="14" spans="1:10" ht="15">
      <c r="A14" s="15">
        <v>5</v>
      </c>
      <c r="B14" s="14" t="s">
        <v>76</v>
      </c>
      <c r="C14" s="15">
        <v>0.24</v>
      </c>
      <c r="D14" s="103"/>
      <c r="E14" s="78" t="s">
        <v>92</v>
      </c>
      <c r="F14" s="78" t="s">
        <v>389</v>
      </c>
      <c r="G14" s="113">
        <v>0.8</v>
      </c>
      <c r="H14" s="33">
        <v>5.96</v>
      </c>
      <c r="I14" s="33">
        <v>4</v>
      </c>
      <c r="J14" s="84"/>
    </row>
    <row r="15" spans="1:10" ht="15">
      <c r="A15" s="15">
        <v>6</v>
      </c>
      <c r="B15" s="14" t="s">
        <v>77</v>
      </c>
      <c r="C15" s="15">
        <v>0.13</v>
      </c>
      <c r="D15" s="103"/>
      <c r="E15" s="78" t="s">
        <v>92</v>
      </c>
      <c r="F15" s="78" t="s">
        <v>389</v>
      </c>
      <c r="G15" s="113">
        <v>0.8</v>
      </c>
      <c r="H15" s="33">
        <v>13.28</v>
      </c>
      <c r="I15" s="33">
        <v>8</v>
      </c>
      <c r="J15" s="84"/>
    </row>
    <row r="16" spans="1:10" ht="15">
      <c r="A16" s="15">
        <v>7</v>
      </c>
      <c r="B16" s="14" t="s">
        <v>78</v>
      </c>
      <c r="C16" s="15">
        <v>0.4</v>
      </c>
      <c r="D16" s="103"/>
      <c r="E16" s="78" t="s">
        <v>92</v>
      </c>
      <c r="F16" s="78" t="s">
        <v>389</v>
      </c>
      <c r="G16" s="113">
        <v>0.8</v>
      </c>
      <c r="H16" s="33">
        <v>6.76</v>
      </c>
      <c r="I16" s="33">
        <v>4</v>
      </c>
      <c r="J16" s="84"/>
    </row>
    <row r="17" spans="1:10" ht="15">
      <c r="A17" s="15">
        <v>8</v>
      </c>
      <c r="B17" s="14" t="s">
        <v>79</v>
      </c>
      <c r="C17" s="15">
        <v>0.24</v>
      </c>
      <c r="D17" s="103"/>
      <c r="E17" s="78" t="s">
        <v>92</v>
      </c>
      <c r="F17" s="78" t="s">
        <v>389</v>
      </c>
      <c r="G17" s="113">
        <v>0.8</v>
      </c>
      <c r="H17" s="33">
        <v>12.48</v>
      </c>
      <c r="I17" s="33">
        <v>7</v>
      </c>
      <c r="J17" s="84"/>
    </row>
    <row r="18" spans="1:10" ht="15">
      <c r="A18" s="15">
        <v>9</v>
      </c>
      <c r="B18" s="14" t="s">
        <v>80</v>
      </c>
      <c r="C18" s="15">
        <v>0.47</v>
      </c>
      <c r="D18" s="103"/>
      <c r="E18" s="78" t="s">
        <v>92</v>
      </c>
      <c r="F18" s="78" t="s">
        <v>389</v>
      </c>
      <c r="G18" s="113">
        <v>0.8</v>
      </c>
      <c r="H18" s="33">
        <v>166.99</v>
      </c>
      <c r="I18" s="33">
        <v>100</v>
      </c>
      <c r="J18" s="84"/>
    </row>
    <row r="19" spans="1:10" ht="30">
      <c r="A19" s="15">
        <v>10</v>
      </c>
      <c r="B19" s="14" t="s">
        <v>84</v>
      </c>
      <c r="C19" s="15">
        <v>0.35</v>
      </c>
      <c r="D19" s="103"/>
      <c r="E19" s="78" t="s">
        <v>92</v>
      </c>
      <c r="F19" s="78" t="s">
        <v>389</v>
      </c>
      <c r="G19" s="113">
        <v>0.5</v>
      </c>
      <c r="H19" s="33">
        <v>158.19</v>
      </c>
      <c r="I19" s="33">
        <v>50</v>
      </c>
      <c r="J19" s="84"/>
    </row>
    <row r="20" spans="1:10" ht="22.5" customHeight="1">
      <c r="A20" s="15">
        <v>11</v>
      </c>
      <c r="B20" s="14" t="s">
        <v>81</v>
      </c>
      <c r="C20" s="15">
        <v>0.49</v>
      </c>
      <c r="D20" s="103"/>
      <c r="E20" s="78" t="s">
        <v>92</v>
      </c>
      <c r="F20" s="78" t="s">
        <v>389</v>
      </c>
      <c r="G20" s="113">
        <v>0.5</v>
      </c>
      <c r="H20" s="33">
        <v>195.28</v>
      </c>
      <c r="I20" s="33">
        <v>75</v>
      </c>
      <c r="J20" s="84"/>
    </row>
    <row r="21" spans="1:10" ht="15">
      <c r="A21" s="15">
        <v>12</v>
      </c>
      <c r="B21" s="14" t="s">
        <v>82</v>
      </c>
      <c r="C21" s="15">
        <v>0.25</v>
      </c>
      <c r="D21" s="103"/>
      <c r="E21" s="78" t="s">
        <v>92</v>
      </c>
      <c r="F21" s="78" t="s">
        <v>389</v>
      </c>
      <c r="G21" s="113">
        <v>0.5</v>
      </c>
      <c r="H21" s="33">
        <v>89.74</v>
      </c>
      <c r="I21" s="33">
        <v>30</v>
      </c>
      <c r="J21" s="84"/>
    </row>
    <row r="22" spans="1:10" ht="30">
      <c r="A22" s="15">
        <v>13</v>
      </c>
      <c r="B22" s="14" t="s">
        <v>83</v>
      </c>
      <c r="C22" s="15">
        <v>0.91</v>
      </c>
      <c r="D22" s="103"/>
      <c r="E22" s="78" t="s">
        <v>92</v>
      </c>
      <c r="F22" s="78" t="s">
        <v>389</v>
      </c>
      <c r="G22" s="113">
        <v>0.5</v>
      </c>
      <c r="H22" s="33">
        <v>279.98</v>
      </c>
      <c r="I22" s="33">
        <v>100</v>
      </c>
      <c r="J22" s="84"/>
    </row>
    <row r="23" spans="1:10" ht="30">
      <c r="A23" s="15">
        <v>14</v>
      </c>
      <c r="B23" s="14" t="s">
        <v>86</v>
      </c>
      <c r="C23" s="15">
        <v>0.15</v>
      </c>
      <c r="D23" s="103"/>
      <c r="E23" s="78" t="s">
        <v>92</v>
      </c>
      <c r="F23" s="78" t="s">
        <v>389</v>
      </c>
      <c r="G23" s="113">
        <v>0.5</v>
      </c>
      <c r="H23" s="33">
        <v>11.23</v>
      </c>
      <c r="I23" s="33">
        <v>5</v>
      </c>
      <c r="J23" s="84"/>
    </row>
    <row r="24" spans="1:10" ht="30">
      <c r="A24" s="15">
        <v>15</v>
      </c>
      <c r="B24" s="14" t="s">
        <v>85</v>
      </c>
      <c r="C24" s="15">
        <v>0.54</v>
      </c>
      <c r="D24" s="103"/>
      <c r="E24" s="78" t="s">
        <v>92</v>
      </c>
      <c r="F24" s="78" t="s">
        <v>389</v>
      </c>
      <c r="G24" s="113">
        <v>0.5</v>
      </c>
      <c r="H24" s="33">
        <v>216.92</v>
      </c>
      <c r="I24" s="33">
        <v>80</v>
      </c>
      <c r="J24" s="84"/>
    </row>
    <row r="25" spans="1:10" ht="15">
      <c r="A25" s="15">
        <v>16</v>
      </c>
      <c r="B25" s="14" t="s">
        <v>87</v>
      </c>
      <c r="C25" s="15">
        <v>0.12</v>
      </c>
      <c r="D25" s="103"/>
      <c r="E25" s="78" t="s">
        <v>92</v>
      </c>
      <c r="F25" s="78" t="s">
        <v>389</v>
      </c>
      <c r="G25" s="113">
        <v>0.5</v>
      </c>
      <c r="H25" s="33">
        <v>39.74</v>
      </c>
      <c r="I25" s="33">
        <v>15</v>
      </c>
      <c r="J25" s="84"/>
    </row>
    <row r="26" spans="1:10" ht="30">
      <c r="A26" s="15">
        <v>17</v>
      </c>
      <c r="B26" s="14" t="s">
        <v>88</v>
      </c>
      <c r="C26" s="15">
        <v>1.4</v>
      </c>
      <c r="D26" s="103"/>
      <c r="E26" s="78" t="s">
        <v>92</v>
      </c>
      <c r="F26" s="78" t="s">
        <v>389</v>
      </c>
      <c r="G26" s="113">
        <v>0.5</v>
      </c>
      <c r="H26" s="33">
        <v>370.94</v>
      </c>
      <c r="I26" s="33">
        <v>150</v>
      </c>
      <c r="J26" s="84"/>
    </row>
    <row r="27" spans="1:10" ht="15.75" customHeight="1">
      <c r="A27" s="15">
        <v>18</v>
      </c>
      <c r="B27" s="14" t="s">
        <v>29</v>
      </c>
      <c r="C27" s="29">
        <v>2</v>
      </c>
      <c r="D27" s="109" t="s">
        <v>55</v>
      </c>
      <c r="E27" s="114" t="s">
        <v>367</v>
      </c>
      <c r="F27" s="78" t="s">
        <v>389</v>
      </c>
      <c r="G27" s="42">
        <v>0.6</v>
      </c>
      <c r="H27" s="77">
        <v>900</v>
      </c>
      <c r="I27" s="77">
        <v>380</v>
      </c>
      <c r="J27" s="84"/>
    </row>
    <row r="28" spans="1:10" ht="15">
      <c r="A28" s="15">
        <v>19</v>
      </c>
      <c r="B28" s="14" t="s">
        <v>56</v>
      </c>
      <c r="C28" s="29">
        <v>2</v>
      </c>
      <c r="D28" s="110"/>
      <c r="E28" s="114" t="s">
        <v>367</v>
      </c>
      <c r="F28" s="78" t="s">
        <v>389</v>
      </c>
      <c r="G28" s="39">
        <v>0.5</v>
      </c>
      <c r="H28" s="41">
        <v>750</v>
      </c>
      <c r="I28" s="59">
        <v>310</v>
      </c>
      <c r="J28" s="84"/>
    </row>
    <row r="29" spans="1:10" ht="15">
      <c r="A29" s="15">
        <v>20</v>
      </c>
      <c r="B29" s="14" t="s">
        <v>57</v>
      </c>
      <c r="C29" s="29">
        <v>1</v>
      </c>
      <c r="D29" s="110"/>
      <c r="E29" s="114" t="s">
        <v>367</v>
      </c>
      <c r="F29" s="78" t="s">
        <v>389</v>
      </c>
      <c r="G29" s="115">
        <v>0.5</v>
      </c>
      <c r="H29" s="41">
        <v>320</v>
      </c>
      <c r="I29" s="41">
        <v>110</v>
      </c>
      <c r="J29" s="84"/>
    </row>
    <row r="30" spans="1:10" ht="15">
      <c r="A30" s="15">
        <v>21</v>
      </c>
      <c r="B30" s="14" t="s">
        <v>58</v>
      </c>
      <c r="C30" s="29">
        <v>1.2</v>
      </c>
      <c r="D30" s="110"/>
      <c r="E30" s="114" t="s">
        <v>367</v>
      </c>
      <c r="F30" s="78" t="s">
        <v>389</v>
      </c>
      <c r="G30" s="115">
        <v>0.5</v>
      </c>
      <c r="H30" s="41">
        <v>260</v>
      </c>
      <c r="I30" s="41">
        <v>100</v>
      </c>
      <c r="J30" s="84"/>
    </row>
    <row r="31" spans="1:10" ht="15">
      <c r="A31" s="15">
        <v>22</v>
      </c>
      <c r="B31" s="14" t="s">
        <v>59</v>
      </c>
      <c r="C31" s="29">
        <v>3</v>
      </c>
      <c r="D31" s="110"/>
      <c r="E31" s="114" t="s">
        <v>367</v>
      </c>
      <c r="F31" s="78" t="s">
        <v>389</v>
      </c>
      <c r="G31" s="115">
        <v>0.4</v>
      </c>
      <c r="H31" s="41">
        <v>360</v>
      </c>
      <c r="I31" s="116">
        <v>120</v>
      </c>
      <c r="J31" s="84"/>
    </row>
    <row r="32" spans="1:10" ht="15">
      <c r="A32" s="15">
        <v>23</v>
      </c>
      <c r="B32" s="14" t="s">
        <v>60</v>
      </c>
      <c r="C32" s="29">
        <v>1</v>
      </c>
      <c r="D32" s="110"/>
      <c r="E32" s="114" t="s">
        <v>367</v>
      </c>
      <c r="F32" s="78" t="s">
        <v>389</v>
      </c>
      <c r="G32" s="117">
        <v>0.5</v>
      </c>
      <c r="H32" s="41">
        <v>280</v>
      </c>
      <c r="I32" s="118">
        <v>125</v>
      </c>
      <c r="J32" s="84"/>
    </row>
    <row r="33" spans="1:10" ht="15">
      <c r="A33" s="15">
        <v>24</v>
      </c>
      <c r="B33" s="14" t="s">
        <v>61</v>
      </c>
      <c r="C33" s="29">
        <v>0.6</v>
      </c>
      <c r="D33" s="110"/>
      <c r="E33" s="114" t="s">
        <v>367</v>
      </c>
      <c r="F33" s="78" t="s">
        <v>389</v>
      </c>
      <c r="G33" s="117">
        <v>0.5</v>
      </c>
      <c r="H33" s="41">
        <v>180</v>
      </c>
      <c r="I33" s="118">
        <v>75</v>
      </c>
      <c r="J33" s="84"/>
    </row>
    <row r="34" spans="1:10" ht="15.75" customHeight="1">
      <c r="A34" s="15">
        <v>25</v>
      </c>
      <c r="B34" s="14" t="s">
        <v>62</v>
      </c>
      <c r="C34" s="29">
        <v>9.75</v>
      </c>
      <c r="D34" s="110"/>
      <c r="E34" s="114" t="s">
        <v>367</v>
      </c>
      <c r="F34" s="78" t="s">
        <v>389</v>
      </c>
      <c r="G34" s="42">
        <v>0.6</v>
      </c>
      <c r="H34" s="119">
        <v>1935.67</v>
      </c>
      <c r="I34" s="120" t="s">
        <v>382</v>
      </c>
      <c r="J34" s="84"/>
    </row>
    <row r="35" spans="1:10" ht="15">
      <c r="A35" s="15">
        <v>26</v>
      </c>
      <c r="B35" s="14" t="s">
        <v>64</v>
      </c>
      <c r="C35" s="29">
        <v>1.05</v>
      </c>
      <c r="D35" s="110"/>
      <c r="E35" s="114" t="s">
        <v>367</v>
      </c>
      <c r="F35" s="78" t="s">
        <v>389</v>
      </c>
      <c r="G35" s="42">
        <v>0.5</v>
      </c>
      <c r="H35" s="119" t="s">
        <v>117</v>
      </c>
      <c r="I35" s="120" t="s">
        <v>383</v>
      </c>
      <c r="J35" s="84"/>
    </row>
    <row r="36" spans="1:10" ht="15">
      <c r="A36" s="15">
        <v>27</v>
      </c>
      <c r="B36" s="14" t="s">
        <v>65</v>
      </c>
      <c r="C36" s="29">
        <v>1.05</v>
      </c>
      <c r="D36" s="110"/>
      <c r="E36" s="114" t="s">
        <v>367</v>
      </c>
      <c r="F36" s="78" t="s">
        <v>389</v>
      </c>
      <c r="G36" s="42">
        <v>0.5</v>
      </c>
      <c r="H36" s="119" t="s">
        <v>118</v>
      </c>
      <c r="I36" s="120" t="s">
        <v>384</v>
      </c>
      <c r="J36" s="84"/>
    </row>
    <row r="37" spans="1:10" ht="30">
      <c r="A37" s="15">
        <v>28</v>
      </c>
      <c r="B37" s="14" t="s">
        <v>66</v>
      </c>
      <c r="C37" s="29">
        <v>0.85</v>
      </c>
      <c r="D37" s="110"/>
      <c r="E37" s="114" t="s">
        <v>367</v>
      </c>
      <c r="F37" s="78" t="s">
        <v>389</v>
      </c>
      <c r="G37" s="42">
        <v>0.6</v>
      </c>
      <c r="H37" s="119" t="s">
        <v>119</v>
      </c>
      <c r="I37" s="120" t="s">
        <v>385</v>
      </c>
      <c r="J37" s="84"/>
    </row>
    <row r="38" spans="1:10" ht="15">
      <c r="A38" s="15">
        <v>29</v>
      </c>
      <c r="B38" s="14" t="s">
        <v>67</v>
      </c>
      <c r="C38" s="29">
        <v>2.6</v>
      </c>
      <c r="D38" s="111"/>
      <c r="E38" s="114" t="s">
        <v>367</v>
      </c>
      <c r="F38" s="78" t="s">
        <v>389</v>
      </c>
      <c r="G38" s="42">
        <v>0.7</v>
      </c>
      <c r="H38" s="119" t="s">
        <v>120</v>
      </c>
      <c r="I38" s="120" t="s">
        <v>391</v>
      </c>
      <c r="J38" s="84"/>
    </row>
    <row r="39" spans="1:10" ht="30">
      <c r="A39" s="15">
        <v>30</v>
      </c>
      <c r="B39" s="14" t="s">
        <v>68</v>
      </c>
      <c r="C39" s="29">
        <v>0.156</v>
      </c>
      <c r="D39" s="103" t="s">
        <v>63</v>
      </c>
      <c r="E39" s="114" t="s">
        <v>367</v>
      </c>
      <c r="F39" s="78" t="s">
        <v>389</v>
      </c>
      <c r="G39" s="42">
        <v>0.8</v>
      </c>
      <c r="H39" s="119" t="s">
        <v>121</v>
      </c>
      <c r="I39" s="120" t="s">
        <v>386</v>
      </c>
      <c r="J39" s="103" t="s">
        <v>374</v>
      </c>
    </row>
    <row r="40" spans="1:10" ht="30">
      <c r="A40" s="15">
        <v>31</v>
      </c>
      <c r="B40" s="14" t="s">
        <v>69</v>
      </c>
      <c r="C40" s="29">
        <v>6.25</v>
      </c>
      <c r="D40" s="103"/>
      <c r="E40" s="114" t="s">
        <v>367</v>
      </c>
      <c r="F40" s="78" t="s">
        <v>389</v>
      </c>
      <c r="G40" s="42">
        <v>0.6</v>
      </c>
      <c r="H40" s="119" t="s">
        <v>122</v>
      </c>
      <c r="I40" s="120" t="s">
        <v>392</v>
      </c>
      <c r="J40" s="103"/>
    </row>
    <row r="41" spans="1:10" ht="30">
      <c r="A41" s="15">
        <v>32</v>
      </c>
      <c r="B41" s="14" t="s">
        <v>70</v>
      </c>
      <c r="C41" s="29">
        <v>0.6</v>
      </c>
      <c r="D41" s="103"/>
      <c r="E41" s="114" t="s">
        <v>367</v>
      </c>
      <c r="F41" s="78" t="s">
        <v>389</v>
      </c>
      <c r="G41" s="42">
        <v>0.6</v>
      </c>
      <c r="H41" s="119" t="s">
        <v>123</v>
      </c>
      <c r="I41" s="119" t="s">
        <v>393</v>
      </c>
      <c r="J41" s="103"/>
    </row>
    <row r="42" spans="1:10" ht="15">
      <c r="A42" s="15">
        <v>33</v>
      </c>
      <c r="B42" s="14" t="s">
        <v>71</v>
      </c>
      <c r="C42" s="29">
        <v>0.98</v>
      </c>
      <c r="D42" s="103"/>
      <c r="E42" s="114" t="s">
        <v>367</v>
      </c>
      <c r="F42" s="78" t="s">
        <v>389</v>
      </c>
      <c r="G42" s="42">
        <v>0.7</v>
      </c>
      <c r="H42" s="119" t="s">
        <v>124</v>
      </c>
      <c r="I42" s="119" t="s">
        <v>394</v>
      </c>
      <c r="J42" s="103"/>
    </row>
    <row r="43" spans="1:10" ht="15.75" customHeight="1">
      <c r="A43" s="15">
        <v>34</v>
      </c>
      <c r="B43" s="14" t="s">
        <v>90</v>
      </c>
      <c r="C43" s="29">
        <v>2.65</v>
      </c>
      <c r="D43" s="103" t="s">
        <v>91</v>
      </c>
      <c r="E43" s="77" t="s">
        <v>92</v>
      </c>
      <c r="F43" s="78" t="s">
        <v>389</v>
      </c>
      <c r="G43" s="42">
        <v>0.85</v>
      </c>
      <c r="H43" s="77">
        <v>650</v>
      </c>
      <c r="I43" s="121">
        <v>390</v>
      </c>
      <c r="J43" s="103"/>
    </row>
    <row r="44" spans="1:10" ht="15">
      <c r="A44" s="15">
        <v>35</v>
      </c>
      <c r="B44" s="14" t="s">
        <v>93</v>
      </c>
      <c r="C44" s="29">
        <v>0.56000000000000005</v>
      </c>
      <c r="D44" s="103"/>
      <c r="E44" s="77" t="s">
        <v>92</v>
      </c>
      <c r="F44" s="78" t="s">
        <v>389</v>
      </c>
      <c r="G44" s="42">
        <v>0.6</v>
      </c>
      <c r="H44" s="77">
        <v>75</v>
      </c>
      <c r="I44" s="77">
        <v>30</v>
      </c>
      <c r="J44" s="103"/>
    </row>
    <row r="45" spans="1:10" ht="45">
      <c r="A45" s="15">
        <v>36</v>
      </c>
      <c r="B45" s="14" t="s">
        <v>94</v>
      </c>
      <c r="C45" s="29">
        <v>0.7</v>
      </c>
      <c r="D45" s="103"/>
      <c r="E45" s="77" t="s">
        <v>92</v>
      </c>
      <c r="F45" s="78" t="s">
        <v>389</v>
      </c>
      <c r="G45" s="42">
        <v>0.8</v>
      </c>
      <c r="H45" s="77">
        <v>85</v>
      </c>
      <c r="I45" s="77">
        <v>45</v>
      </c>
      <c r="J45" s="103"/>
    </row>
    <row r="46" spans="1:10" ht="15">
      <c r="A46" s="15">
        <v>37</v>
      </c>
      <c r="B46" s="14" t="s">
        <v>95</v>
      </c>
      <c r="C46" s="29">
        <v>0.2</v>
      </c>
      <c r="D46" s="103"/>
      <c r="E46" s="77" t="s">
        <v>92</v>
      </c>
      <c r="F46" s="78" t="s">
        <v>389</v>
      </c>
      <c r="G46" s="42">
        <v>0.9</v>
      </c>
      <c r="H46" s="77">
        <v>30</v>
      </c>
      <c r="I46" s="77">
        <v>20</v>
      </c>
      <c r="J46" s="103"/>
    </row>
    <row r="47" spans="1:10" ht="30">
      <c r="A47" s="15">
        <v>38</v>
      </c>
      <c r="B47" s="14" t="s">
        <v>96</v>
      </c>
      <c r="C47" s="29">
        <v>0.7</v>
      </c>
      <c r="D47" s="103"/>
      <c r="E47" s="77" t="s">
        <v>92</v>
      </c>
      <c r="F47" s="78" t="s">
        <v>389</v>
      </c>
      <c r="G47" s="42">
        <v>0.6</v>
      </c>
      <c r="H47" s="77">
        <v>85</v>
      </c>
      <c r="I47" s="77">
        <v>40</v>
      </c>
      <c r="J47" s="103"/>
    </row>
    <row r="48" spans="1:10" ht="15">
      <c r="A48" s="15">
        <v>39</v>
      </c>
      <c r="B48" s="14" t="s">
        <v>97</v>
      </c>
      <c r="C48" s="29">
        <v>0.38</v>
      </c>
      <c r="D48" s="103"/>
      <c r="E48" s="77" t="s">
        <v>92</v>
      </c>
      <c r="F48" s="78" t="s">
        <v>389</v>
      </c>
      <c r="G48" s="42">
        <v>0.75</v>
      </c>
      <c r="H48" s="77">
        <v>45</v>
      </c>
      <c r="I48" s="77">
        <v>25</v>
      </c>
      <c r="J48" s="103"/>
    </row>
    <row r="49" spans="1:10" ht="30">
      <c r="A49" s="15">
        <v>40</v>
      </c>
      <c r="B49" s="14" t="s">
        <v>98</v>
      </c>
      <c r="C49" s="29">
        <v>0.2</v>
      </c>
      <c r="D49" s="103"/>
      <c r="E49" s="77" t="s">
        <v>92</v>
      </c>
      <c r="F49" s="78" t="s">
        <v>389</v>
      </c>
      <c r="G49" s="42">
        <v>0.8</v>
      </c>
      <c r="H49" s="77">
        <v>85</v>
      </c>
      <c r="I49" s="77">
        <v>50</v>
      </c>
      <c r="J49" s="103"/>
    </row>
    <row r="50" spans="1:10" ht="30">
      <c r="A50" s="15">
        <v>41</v>
      </c>
      <c r="B50" s="14" t="s">
        <v>99</v>
      </c>
      <c r="C50" s="29">
        <v>0.55000000000000004</v>
      </c>
      <c r="D50" s="103"/>
      <c r="E50" s="77" t="s">
        <v>92</v>
      </c>
      <c r="F50" s="78" t="s">
        <v>389</v>
      </c>
      <c r="G50" s="79">
        <v>0.65</v>
      </c>
      <c r="H50" s="77">
        <v>125</v>
      </c>
      <c r="I50" s="77">
        <v>60</v>
      </c>
      <c r="J50" s="103"/>
    </row>
    <row r="51" spans="1:10" ht="15">
      <c r="A51" s="15">
        <v>42</v>
      </c>
      <c r="B51" s="14" t="s">
        <v>100</v>
      </c>
      <c r="C51" s="29">
        <v>1.22</v>
      </c>
      <c r="D51" s="103"/>
      <c r="E51" s="77" t="s">
        <v>92</v>
      </c>
      <c r="F51" s="78" t="s">
        <v>389</v>
      </c>
      <c r="G51" s="42">
        <v>0.5</v>
      </c>
      <c r="H51" s="77">
        <v>350</v>
      </c>
      <c r="I51" s="77">
        <v>130</v>
      </c>
      <c r="J51" s="103"/>
    </row>
    <row r="52" spans="1:10" ht="15">
      <c r="A52" s="15">
        <v>43</v>
      </c>
      <c r="B52" s="14" t="s">
        <v>101</v>
      </c>
      <c r="C52" s="29">
        <v>1</v>
      </c>
      <c r="D52" s="103"/>
      <c r="E52" s="77" t="s">
        <v>92</v>
      </c>
      <c r="F52" s="78" t="s">
        <v>389</v>
      </c>
      <c r="G52" s="42">
        <v>0.6</v>
      </c>
      <c r="H52" s="77">
        <v>120</v>
      </c>
      <c r="I52" s="77">
        <v>70</v>
      </c>
      <c r="J52" s="103"/>
    </row>
    <row r="53" spans="1:10" ht="30">
      <c r="A53" s="15">
        <v>44</v>
      </c>
      <c r="B53" s="14" t="s">
        <v>102</v>
      </c>
      <c r="C53" s="29">
        <v>0.16</v>
      </c>
      <c r="D53" s="103"/>
      <c r="E53" s="77" t="s">
        <v>92</v>
      </c>
      <c r="F53" s="78" t="s">
        <v>389</v>
      </c>
      <c r="G53" s="42">
        <v>0.9</v>
      </c>
      <c r="H53" s="77">
        <v>30</v>
      </c>
      <c r="I53" s="77">
        <v>20</v>
      </c>
      <c r="J53" s="103"/>
    </row>
    <row r="54" spans="1:10" ht="30">
      <c r="A54" s="15">
        <v>45</v>
      </c>
      <c r="B54" s="14" t="s">
        <v>103</v>
      </c>
      <c r="C54" s="29">
        <v>1.76</v>
      </c>
      <c r="D54" s="103"/>
      <c r="E54" s="77" t="s">
        <v>92</v>
      </c>
      <c r="F54" s="78" t="s">
        <v>389</v>
      </c>
      <c r="G54" s="42">
        <v>0.8</v>
      </c>
      <c r="H54" s="77">
        <v>475</v>
      </c>
      <c r="I54" s="77">
        <v>225</v>
      </c>
      <c r="J54" s="103"/>
    </row>
    <row r="55" spans="1:10" ht="30">
      <c r="A55" s="15">
        <v>46</v>
      </c>
      <c r="B55" s="14" t="s">
        <v>104</v>
      </c>
      <c r="C55" s="29">
        <v>0.16</v>
      </c>
      <c r="D55" s="103"/>
      <c r="E55" s="77" t="s">
        <v>92</v>
      </c>
      <c r="F55" s="78" t="s">
        <v>389</v>
      </c>
      <c r="G55" s="42">
        <v>0.8</v>
      </c>
      <c r="H55" s="77">
        <v>30</v>
      </c>
      <c r="I55" s="77">
        <v>20</v>
      </c>
      <c r="J55" s="103"/>
    </row>
    <row r="56" spans="1:10" ht="30">
      <c r="A56" s="15">
        <v>47</v>
      </c>
      <c r="B56" s="14" t="s">
        <v>105</v>
      </c>
      <c r="C56" s="29">
        <v>0.16</v>
      </c>
      <c r="D56" s="103"/>
      <c r="E56" s="77" t="s">
        <v>92</v>
      </c>
      <c r="F56" s="78" t="s">
        <v>389</v>
      </c>
      <c r="G56" s="42">
        <v>0.8</v>
      </c>
      <c r="H56" s="77">
        <v>30</v>
      </c>
      <c r="I56" s="77">
        <v>20</v>
      </c>
      <c r="J56" s="103"/>
    </row>
    <row r="57" spans="1:10" ht="30" customHeight="1">
      <c r="A57" s="15">
        <v>48</v>
      </c>
      <c r="B57" s="14" t="s">
        <v>106</v>
      </c>
      <c r="C57" s="29">
        <v>0.35</v>
      </c>
      <c r="D57" s="103"/>
      <c r="E57" s="77" t="s">
        <v>92</v>
      </c>
      <c r="F57" s="78" t="s">
        <v>389</v>
      </c>
      <c r="G57" s="42">
        <v>0.8</v>
      </c>
      <c r="H57" s="77">
        <v>75</v>
      </c>
      <c r="I57" s="77">
        <v>42</v>
      </c>
      <c r="J57" s="103"/>
    </row>
    <row r="58" spans="1:10" ht="30">
      <c r="A58" s="15">
        <v>49</v>
      </c>
      <c r="B58" s="14" t="s">
        <v>107</v>
      </c>
      <c r="C58" s="29">
        <v>0.24</v>
      </c>
      <c r="D58" s="103"/>
      <c r="E58" s="77" t="s">
        <v>92</v>
      </c>
      <c r="F58" s="78" t="s">
        <v>389</v>
      </c>
      <c r="G58" s="42">
        <v>0.8</v>
      </c>
      <c r="H58" s="77">
        <v>25</v>
      </c>
      <c r="I58" s="77">
        <v>18</v>
      </c>
      <c r="J58" s="103"/>
    </row>
    <row r="59" spans="1:10" ht="30">
      <c r="A59" s="15">
        <v>50</v>
      </c>
      <c r="B59" s="14" t="s">
        <v>108</v>
      </c>
      <c r="C59" s="29">
        <v>0.35</v>
      </c>
      <c r="D59" s="103"/>
      <c r="E59" s="77" t="s">
        <v>92</v>
      </c>
      <c r="F59" s="78" t="s">
        <v>389</v>
      </c>
      <c r="G59" s="42">
        <v>0.8</v>
      </c>
      <c r="H59" s="77">
        <v>90</v>
      </c>
      <c r="I59" s="77">
        <v>50</v>
      </c>
      <c r="J59" s="103"/>
    </row>
    <row r="60" spans="1:10" ht="30">
      <c r="A60" s="15">
        <v>51</v>
      </c>
      <c r="B60" s="14" t="s">
        <v>109</v>
      </c>
      <c r="C60" s="29">
        <v>0.7</v>
      </c>
      <c r="D60" s="103"/>
      <c r="E60" s="77" t="s">
        <v>92</v>
      </c>
      <c r="F60" s="78" t="s">
        <v>389</v>
      </c>
      <c r="G60" s="42">
        <v>0.8</v>
      </c>
      <c r="H60" s="77">
        <v>200</v>
      </c>
      <c r="I60" s="77">
        <v>120</v>
      </c>
      <c r="J60" s="103"/>
    </row>
    <row r="61" spans="1:10" ht="30">
      <c r="A61" s="15">
        <v>52</v>
      </c>
      <c r="B61" s="14" t="s">
        <v>110</v>
      </c>
      <c r="C61" s="29">
        <v>0.3</v>
      </c>
      <c r="D61" s="103"/>
      <c r="E61" s="77" t="s">
        <v>92</v>
      </c>
      <c r="F61" s="78" t="s">
        <v>389</v>
      </c>
      <c r="G61" s="42">
        <v>0.8</v>
      </c>
      <c r="H61" s="77">
        <v>125</v>
      </c>
      <c r="I61" s="77">
        <v>80</v>
      </c>
      <c r="J61" s="103"/>
    </row>
    <row r="62" spans="1:10" ht="30">
      <c r="A62" s="15">
        <v>53</v>
      </c>
      <c r="B62" s="14" t="s">
        <v>111</v>
      </c>
      <c r="C62" s="29">
        <v>0.46</v>
      </c>
      <c r="D62" s="103"/>
      <c r="E62" s="77" t="s">
        <v>92</v>
      </c>
      <c r="F62" s="78" t="s">
        <v>389</v>
      </c>
      <c r="G62" s="42">
        <v>0.8</v>
      </c>
      <c r="H62" s="77">
        <v>125</v>
      </c>
      <c r="I62" s="77">
        <v>80</v>
      </c>
      <c r="J62" s="103"/>
    </row>
    <row r="63" spans="1:10" ht="30">
      <c r="A63" s="15">
        <v>54</v>
      </c>
      <c r="B63" s="14" t="s">
        <v>112</v>
      </c>
      <c r="C63" s="29">
        <v>0.25800000000000001</v>
      </c>
      <c r="D63" s="103"/>
      <c r="E63" s="77" t="s">
        <v>92</v>
      </c>
      <c r="F63" s="78" t="s">
        <v>389</v>
      </c>
      <c r="G63" s="42">
        <v>0.85</v>
      </c>
      <c r="H63" s="77">
        <v>35</v>
      </c>
      <c r="I63" s="77">
        <v>20</v>
      </c>
      <c r="J63" s="103"/>
    </row>
    <row r="64" spans="1:10" ht="30">
      <c r="A64" s="15">
        <v>55</v>
      </c>
      <c r="B64" s="14" t="s">
        <v>113</v>
      </c>
      <c r="C64" s="29">
        <v>3</v>
      </c>
      <c r="D64" s="103"/>
      <c r="E64" s="77" t="s">
        <v>92</v>
      </c>
      <c r="F64" s="78" t="s">
        <v>389</v>
      </c>
      <c r="G64" s="42">
        <v>0.5</v>
      </c>
      <c r="H64" s="77">
        <v>285</v>
      </c>
      <c r="I64" s="77">
        <v>110</v>
      </c>
      <c r="J64" s="103"/>
    </row>
    <row r="65" spans="1:10" ht="30">
      <c r="A65" s="15">
        <v>56</v>
      </c>
      <c r="B65" s="14" t="s">
        <v>114</v>
      </c>
      <c r="C65" s="29">
        <v>1.1000000000000001</v>
      </c>
      <c r="D65" s="103" t="s">
        <v>91</v>
      </c>
      <c r="E65" s="77" t="s">
        <v>92</v>
      </c>
      <c r="F65" s="78" t="s">
        <v>389</v>
      </c>
      <c r="G65" s="42">
        <v>0.8</v>
      </c>
      <c r="H65" s="77">
        <v>150</v>
      </c>
      <c r="I65" s="77">
        <v>70</v>
      </c>
      <c r="J65" s="103" t="s">
        <v>373</v>
      </c>
    </row>
    <row r="66" spans="1:10" ht="15">
      <c r="A66" s="15">
        <v>57</v>
      </c>
      <c r="B66" s="14" t="s">
        <v>115</v>
      </c>
      <c r="C66" s="29">
        <v>0.97799999999999998</v>
      </c>
      <c r="D66" s="103"/>
      <c r="E66" s="77" t="s">
        <v>92</v>
      </c>
      <c r="F66" s="78" t="s">
        <v>389</v>
      </c>
      <c r="G66" s="42">
        <v>0.8</v>
      </c>
      <c r="H66" s="77">
        <v>225</v>
      </c>
      <c r="I66" s="77">
        <v>120</v>
      </c>
      <c r="J66" s="103"/>
    </row>
    <row r="67" spans="1:10" ht="30">
      <c r="A67" s="15">
        <v>58</v>
      </c>
      <c r="B67" s="14" t="s">
        <v>116</v>
      </c>
      <c r="C67" s="29">
        <v>0.625</v>
      </c>
      <c r="D67" s="103"/>
      <c r="E67" s="77" t="s">
        <v>92</v>
      </c>
      <c r="F67" s="78" t="s">
        <v>389</v>
      </c>
      <c r="G67" s="42">
        <v>0.5</v>
      </c>
      <c r="H67" s="77">
        <v>150</v>
      </c>
      <c r="I67" s="77">
        <v>55</v>
      </c>
      <c r="J67" s="103"/>
    </row>
    <row r="68" spans="1:10" ht="27" customHeight="1">
      <c r="A68" s="87" t="s">
        <v>369</v>
      </c>
      <c r="B68" s="87"/>
      <c r="C68" s="87"/>
      <c r="D68" s="87"/>
      <c r="E68" s="87"/>
      <c r="F68" s="87"/>
      <c r="G68" s="87"/>
      <c r="H68" s="87"/>
      <c r="I68" s="87"/>
      <c r="J68" s="87"/>
    </row>
    <row r="69" spans="1:10" ht="15" customHeight="1">
      <c r="A69" s="29">
        <v>59</v>
      </c>
      <c r="B69" s="14" t="s">
        <v>9</v>
      </c>
      <c r="C69" s="16">
        <v>5.46</v>
      </c>
      <c r="D69" s="84" t="s">
        <v>10</v>
      </c>
      <c r="E69" s="77" t="s">
        <v>11</v>
      </c>
      <c r="F69" s="78" t="s">
        <v>387</v>
      </c>
      <c r="G69" s="42">
        <v>0.65</v>
      </c>
      <c r="H69" s="34">
        <v>2400</v>
      </c>
      <c r="I69" s="122">
        <f>H69*65%</f>
        <v>1560</v>
      </c>
      <c r="J69" s="103" t="s">
        <v>375</v>
      </c>
    </row>
    <row r="70" spans="1:10" ht="15">
      <c r="A70" s="29">
        <v>60</v>
      </c>
      <c r="B70" s="14" t="s">
        <v>13</v>
      </c>
      <c r="C70" s="59">
        <v>0.5</v>
      </c>
      <c r="D70" s="84"/>
      <c r="E70" s="77" t="s">
        <v>11</v>
      </c>
      <c r="F70" s="78" t="s">
        <v>387</v>
      </c>
      <c r="G70" s="79">
        <v>0.4</v>
      </c>
      <c r="H70" s="122">
        <v>100</v>
      </c>
      <c r="I70" s="122">
        <v>30</v>
      </c>
      <c r="J70" s="103"/>
    </row>
    <row r="71" spans="1:10" s="28" customFormat="1" ht="15">
      <c r="A71" s="29">
        <v>61</v>
      </c>
      <c r="B71" s="14" t="s">
        <v>14</v>
      </c>
      <c r="C71" s="30">
        <v>1</v>
      </c>
      <c r="D71" s="84"/>
      <c r="E71" s="77" t="s">
        <v>11</v>
      </c>
      <c r="F71" s="78" t="s">
        <v>387</v>
      </c>
      <c r="G71" s="79">
        <v>0.8</v>
      </c>
      <c r="H71" s="122">
        <v>380</v>
      </c>
      <c r="I71" s="122">
        <f>H71*20%</f>
        <v>76</v>
      </c>
      <c r="J71" s="103"/>
    </row>
    <row r="72" spans="1:10" ht="15">
      <c r="A72" s="29">
        <v>62</v>
      </c>
      <c r="B72" s="14" t="s">
        <v>15</v>
      </c>
      <c r="C72" s="30">
        <v>1.7</v>
      </c>
      <c r="D72" s="84"/>
      <c r="E72" s="77" t="s">
        <v>11</v>
      </c>
      <c r="F72" s="78" t="s">
        <v>387</v>
      </c>
      <c r="G72" s="79">
        <v>0.55000000000000004</v>
      </c>
      <c r="H72" s="122">
        <v>350</v>
      </c>
      <c r="I72" s="122">
        <f>H72*40%</f>
        <v>140</v>
      </c>
      <c r="J72" s="103"/>
    </row>
    <row r="73" spans="1:10" ht="15.75" customHeight="1">
      <c r="A73" s="29">
        <v>63</v>
      </c>
      <c r="B73" s="14" t="s">
        <v>16</v>
      </c>
      <c r="C73" s="60">
        <v>0.45</v>
      </c>
      <c r="D73" s="84"/>
      <c r="E73" s="77" t="s">
        <v>11</v>
      </c>
      <c r="F73" s="78" t="s">
        <v>387</v>
      </c>
      <c r="G73" s="79">
        <v>0.45</v>
      </c>
      <c r="H73" s="122">
        <v>50</v>
      </c>
      <c r="I73" s="122">
        <f>H73*15%</f>
        <v>7.5</v>
      </c>
      <c r="J73" s="103"/>
    </row>
    <row r="74" spans="1:10" ht="15">
      <c r="A74" s="29">
        <v>64</v>
      </c>
      <c r="B74" s="14" t="s">
        <v>17</v>
      </c>
      <c r="C74" s="29">
        <v>1.25</v>
      </c>
      <c r="D74" s="103" t="s">
        <v>18</v>
      </c>
      <c r="E74" s="77" t="s">
        <v>19</v>
      </c>
      <c r="F74" s="78" t="s">
        <v>387</v>
      </c>
      <c r="G74" s="42">
        <v>0.9</v>
      </c>
      <c r="H74" s="89">
        <v>800</v>
      </c>
      <c r="I74" s="77">
        <v>100</v>
      </c>
      <c r="J74" s="103"/>
    </row>
    <row r="75" spans="1:10" ht="30">
      <c r="A75" s="29">
        <v>65</v>
      </c>
      <c r="B75" s="14" t="s">
        <v>21</v>
      </c>
      <c r="C75" s="29">
        <v>1.21</v>
      </c>
      <c r="D75" s="103"/>
      <c r="E75" s="77" t="s">
        <v>19</v>
      </c>
      <c r="F75" s="78" t="s">
        <v>387</v>
      </c>
      <c r="G75" s="79">
        <v>0.85</v>
      </c>
      <c r="H75" s="90"/>
      <c r="I75" s="59">
        <v>100</v>
      </c>
      <c r="J75" s="103"/>
    </row>
    <row r="76" spans="1:10" ht="15">
      <c r="A76" s="29">
        <v>66</v>
      </c>
      <c r="B76" s="14" t="s">
        <v>22</v>
      </c>
      <c r="C76" s="29">
        <v>0.87</v>
      </c>
      <c r="D76" s="103"/>
      <c r="E76" s="77" t="s">
        <v>19</v>
      </c>
      <c r="F76" s="78" t="s">
        <v>387</v>
      </c>
      <c r="G76" s="79">
        <v>0.95</v>
      </c>
      <c r="H76" s="91"/>
      <c r="I76" s="59">
        <v>520</v>
      </c>
      <c r="J76" s="103"/>
    </row>
    <row r="77" spans="1:10" ht="30" customHeight="1">
      <c r="A77" s="29">
        <v>67</v>
      </c>
      <c r="B77" s="14" t="s">
        <v>23</v>
      </c>
      <c r="C77" s="29">
        <v>0.8</v>
      </c>
      <c r="D77" s="103" t="s">
        <v>24</v>
      </c>
      <c r="E77" s="77" t="s">
        <v>25</v>
      </c>
      <c r="F77" s="78" t="s">
        <v>387</v>
      </c>
      <c r="G77" s="79">
        <v>0.95</v>
      </c>
      <c r="H77" s="77">
        <v>700</v>
      </c>
      <c r="I77" s="59">
        <v>560</v>
      </c>
      <c r="J77" s="103"/>
    </row>
    <row r="78" spans="1:10" ht="15">
      <c r="A78" s="29">
        <v>68</v>
      </c>
      <c r="B78" s="14" t="s">
        <v>26</v>
      </c>
      <c r="C78" s="29">
        <v>1.2</v>
      </c>
      <c r="D78" s="103"/>
      <c r="E78" s="77" t="s">
        <v>25</v>
      </c>
      <c r="F78" s="78" t="s">
        <v>387</v>
      </c>
      <c r="G78" s="79">
        <v>0.5</v>
      </c>
      <c r="H78" s="77">
        <v>400</v>
      </c>
      <c r="I78" s="59">
        <f>H78*50%</f>
        <v>200</v>
      </c>
      <c r="J78" s="103"/>
    </row>
    <row r="79" spans="1:10" ht="15">
      <c r="A79" s="29">
        <v>69</v>
      </c>
      <c r="B79" s="14" t="s">
        <v>27</v>
      </c>
      <c r="C79" s="29">
        <v>1.1000000000000001</v>
      </c>
      <c r="D79" s="103"/>
      <c r="E79" s="77" t="s">
        <v>25</v>
      </c>
      <c r="F79" s="78" t="s">
        <v>387</v>
      </c>
      <c r="G79" s="42">
        <v>0.7</v>
      </c>
      <c r="H79" s="77">
        <v>550</v>
      </c>
      <c r="I79" s="59">
        <f>H79*70%</f>
        <v>385</v>
      </c>
      <c r="J79" s="103"/>
    </row>
    <row r="80" spans="1:10" ht="15">
      <c r="A80" s="29">
        <v>70</v>
      </c>
      <c r="B80" s="14" t="s">
        <v>28</v>
      </c>
      <c r="C80" s="29">
        <v>2.5</v>
      </c>
      <c r="D80" s="103"/>
      <c r="E80" s="77" t="s">
        <v>25</v>
      </c>
      <c r="F80" s="78" t="s">
        <v>387</v>
      </c>
      <c r="G80" s="42">
        <v>0.75</v>
      </c>
      <c r="H80" s="77">
        <v>2000</v>
      </c>
      <c r="I80" s="59">
        <f>H80*75%</f>
        <v>1500</v>
      </c>
      <c r="J80" s="103"/>
    </row>
    <row r="81" spans="1:10" ht="15.75" customHeight="1">
      <c r="A81" s="29">
        <v>71</v>
      </c>
      <c r="B81" s="14" t="s">
        <v>29</v>
      </c>
      <c r="C81" s="29">
        <v>5.5</v>
      </c>
      <c r="D81" s="103"/>
      <c r="E81" s="77" t="s">
        <v>25</v>
      </c>
      <c r="F81" s="78" t="s">
        <v>387</v>
      </c>
      <c r="G81" s="79">
        <v>0.65</v>
      </c>
      <c r="H81" s="77">
        <v>3200</v>
      </c>
      <c r="I81" s="59">
        <f>H81*65%</f>
        <v>2080</v>
      </c>
      <c r="J81" s="103"/>
    </row>
    <row r="82" spans="1:10" ht="30">
      <c r="A82" s="29">
        <v>72</v>
      </c>
      <c r="B82" s="14" t="s">
        <v>30</v>
      </c>
      <c r="C82" s="29">
        <v>0.3</v>
      </c>
      <c r="D82" s="109" t="s">
        <v>31</v>
      </c>
      <c r="E82" s="77" t="s">
        <v>25</v>
      </c>
      <c r="F82" s="78" t="s">
        <v>387</v>
      </c>
      <c r="G82" s="123">
        <v>0.8</v>
      </c>
      <c r="H82" s="80">
        <v>170</v>
      </c>
      <c r="I82" s="80">
        <f>H82*80%</f>
        <v>136</v>
      </c>
      <c r="J82" s="103"/>
    </row>
    <row r="83" spans="1:10" ht="30" customHeight="1">
      <c r="A83" s="29">
        <v>73</v>
      </c>
      <c r="B83" s="14" t="s">
        <v>32</v>
      </c>
      <c r="C83" s="29">
        <v>0.56999999999999995</v>
      </c>
      <c r="D83" s="110"/>
      <c r="E83" s="77" t="s">
        <v>25</v>
      </c>
      <c r="F83" s="78" t="s">
        <v>387</v>
      </c>
      <c r="G83" s="123">
        <v>0.75</v>
      </c>
      <c r="H83" s="80">
        <v>180</v>
      </c>
      <c r="I83" s="49">
        <f>H83*75%</f>
        <v>135</v>
      </c>
      <c r="J83" s="103"/>
    </row>
    <row r="84" spans="1:10" ht="15">
      <c r="A84" s="29">
        <v>74</v>
      </c>
      <c r="B84" s="14" t="s">
        <v>33</v>
      </c>
      <c r="C84" s="29">
        <v>0.73</v>
      </c>
      <c r="D84" s="110"/>
      <c r="E84" s="77" t="s">
        <v>25</v>
      </c>
      <c r="F84" s="78" t="s">
        <v>387</v>
      </c>
      <c r="G84" s="123">
        <v>0.75</v>
      </c>
      <c r="H84" s="80">
        <v>150</v>
      </c>
      <c r="I84" s="80">
        <f>H84*75%</f>
        <v>112.5</v>
      </c>
      <c r="J84" s="103"/>
    </row>
    <row r="85" spans="1:10" ht="15">
      <c r="A85" s="29">
        <v>75</v>
      </c>
      <c r="B85" s="14" t="s">
        <v>34</v>
      </c>
      <c r="C85" s="29">
        <v>0.57999999999999996</v>
      </c>
      <c r="D85" s="110"/>
      <c r="E85" s="77" t="s">
        <v>25</v>
      </c>
      <c r="F85" s="78" t="s">
        <v>387</v>
      </c>
      <c r="G85" s="123">
        <v>0.85</v>
      </c>
      <c r="H85" s="49">
        <v>250</v>
      </c>
      <c r="I85" s="80">
        <f>H85*85%</f>
        <v>212.5</v>
      </c>
      <c r="J85" s="103"/>
    </row>
    <row r="86" spans="1:10" ht="15">
      <c r="A86" s="29">
        <v>76</v>
      </c>
      <c r="B86" s="14" t="s">
        <v>35</v>
      </c>
      <c r="C86" s="29">
        <v>0.34</v>
      </c>
      <c r="D86" s="110"/>
      <c r="E86" s="77" t="s">
        <v>25</v>
      </c>
      <c r="F86" s="78" t="s">
        <v>387</v>
      </c>
      <c r="G86" s="123">
        <v>0.8</v>
      </c>
      <c r="H86" s="80">
        <v>50</v>
      </c>
      <c r="I86" s="80">
        <f>H86*80%</f>
        <v>40</v>
      </c>
      <c r="J86" s="103"/>
    </row>
    <row r="87" spans="1:10" ht="15">
      <c r="A87" s="29">
        <v>77</v>
      </c>
      <c r="B87" s="14" t="s">
        <v>36</v>
      </c>
      <c r="C87" s="29">
        <v>2.65</v>
      </c>
      <c r="D87" s="110"/>
      <c r="E87" s="77" t="s">
        <v>25</v>
      </c>
      <c r="F87" s="78" t="s">
        <v>387</v>
      </c>
      <c r="G87" s="123">
        <v>0.75</v>
      </c>
      <c r="H87" s="80">
        <v>700</v>
      </c>
      <c r="I87" s="80">
        <f>H87*75%</f>
        <v>525</v>
      </c>
      <c r="J87" s="103"/>
    </row>
    <row r="88" spans="1:10" ht="15">
      <c r="A88" s="29">
        <v>78</v>
      </c>
      <c r="B88" s="14" t="s">
        <v>37</v>
      </c>
      <c r="C88" s="29">
        <v>2.4</v>
      </c>
      <c r="D88" s="110"/>
      <c r="E88" s="77" t="s">
        <v>25</v>
      </c>
      <c r="F88" s="78" t="s">
        <v>387</v>
      </c>
      <c r="G88" s="123">
        <v>0.9</v>
      </c>
      <c r="H88" s="80">
        <v>180</v>
      </c>
      <c r="I88" s="80">
        <f>H88*90%</f>
        <v>162</v>
      </c>
      <c r="J88" s="103"/>
    </row>
    <row r="89" spans="1:10" ht="15">
      <c r="A89" s="29">
        <v>79</v>
      </c>
      <c r="B89" s="14" t="s">
        <v>38</v>
      </c>
      <c r="C89" s="29">
        <v>0.27</v>
      </c>
      <c r="D89" s="110"/>
      <c r="E89" s="77" t="s">
        <v>25</v>
      </c>
      <c r="F89" s="78" t="s">
        <v>387</v>
      </c>
      <c r="G89" s="123">
        <v>0.95</v>
      </c>
      <c r="H89" s="80">
        <v>100</v>
      </c>
      <c r="I89" s="49">
        <v>90</v>
      </c>
      <c r="J89" s="103"/>
    </row>
    <row r="90" spans="1:10" ht="15">
      <c r="A90" s="29">
        <v>80</v>
      </c>
      <c r="B90" s="14" t="s">
        <v>39</v>
      </c>
      <c r="C90" s="29">
        <v>0.57999999999999996</v>
      </c>
      <c r="D90" s="110"/>
      <c r="E90" s="77" t="s">
        <v>25</v>
      </c>
      <c r="F90" s="78" t="s">
        <v>387</v>
      </c>
      <c r="G90" s="123">
        <v>0.9</v>
      </c>
      <c r="H90" s="80">
        <v>96</v>
      </c>
      <c r="I90" s="49">
        <v>86</v>
      </c>
      <c r="J90" s="103"/>
    </row>
    <row r="91" spans="1:10" ht="15">
      <c r="A91" s="29">
        <v>81</v>
      </c>
      <c r="B91" s="14" t="s">
        <v>40</v>
      </c>
      <c r="C91" s="29">
        <v>2.1</v>
      </c>
      <c r="D91" s="110"/>
      <c r="E91" s="77" t="s">
        <v>25</v>
      </c>
      <c r="F91" s="78" t="s">
        <v>387</v>
      </c>
      <c r="G91" s="123">
        <v>0.8</v>
      </c>
      <c r="H91" s="80">
        <v>1240</v>
      </c>
      <c r="I91" s="49">
        <f>H91*70%</f>
        <v>868</v>
      </c>
      <c r="J91" s="103"/>
    </row>
    <row r="92" spans="1:10" ht="30">
      <c r="A92" s="29">
        <v>82</v>
      </c>
      <c r="B92" s="14" t="s">
        <v>41</v>
      </c>
      <c r="C92" s="29">
        <v>0.37</v>
      </c>
      <c r="D92" s="110"/>
      <c r="E92" s="77" t="s">
        <v>25</v>
      </c>
      <c r="F92" s="78" t="s">
        <v>387</v>
      </c>
      <c r="G92" s="123">
        <v>0.6</v>
      </c>
      <c r="H92" s="49">
        <v>96</v>
      </c>
      <c r="I92" s="80">
        <v>55</v>
      </c>
      <c r="J92" s="103"/>
    </row>
    <row r="93" spans="1:10" ht="15">
      <c r="A93" s="29">
        <v>83</v>
      </c>
      <c r="B93" s="14" t="s">
        <v>42</v>
      </c>
      <c r="C93" s="29">
        <v>3.1</v>
      </c>
      <c r="D93" s="110"/>
      <c r="E93" s="77" t="s">
        <v>25</v>
      </c>
      <c r="F93" s="78" t="s">
        <v>387</v>
      </c>
      <c r="G93" s="123">
        <v>0.85</v>
      </c>
      <c r="H93" s="80">
        <v>1300</v>
      </c>
      <c r="I93" s="49">
        <f>H93*80%</f>
        <v>1040</v>
      </c>
      <c r="J93" s="103"/>
    </row>
    <row r="94" spans="1:10" ht="15.75" customHeight="1">
      <c r="A94" s="29">
        <v>84</v>
      </c>
      <c r="B94" s="14" t="s">
        <v>43</v>
      </c>
      <c r="C94" s="29">
        <v>0.75</v>
      </c>
      <c r="D94" s="111"/>
      <c r="E94" s="77" t="s">
        <v>25</v>
      </c>
      <c r="F94" s="78" t="s">
        <v>387</v>
      </c>
      <c r="G94" s="123">
        <v>0.95</v>
      </c>
      <c r="H94" s="49">
        <v>225</v>
      </c>
      <c r="I94" s="80">
        <v>202</v>
      </c>
      <c r="J94" s="103"/>
    </row>
    <row r="95" spans="1:10" ht="30" customHeight="1">
      <c r="A95" s="29">
        <v>85</v>
      </c>
      <c r="B95" s="14" t="s">
        <v>44</v>
      </c>
      <c r="C95" s="29">
        <v>5.25</v>
      </c>
      <c r="D95" s="109" t="s">
        <v>45</v>
      </c>
      <c r="E95" s="77" t="s">
        <v>390</v>
      </c>
      <c r="F95" s="78" t="s">
        <v>387</v>
      </c>
      <c r="G95" s="123">
        <v>0.4</v>
      </c>
      <c r="H95" s="75">
        <v>2000</v>
      </c>
      <c r="I95" s="80">
        <f>H95*40%</f>
        <v>800</v>
      </c>
      <c r="J95" s="103"/>
    </row>
    <row r="96" spans="1:10" ht="15">
      <c r="A96" s="29">
        <v>86</v>
      </c>
      <c r="B96" s="14" t="s">
        <v>46</v>
      </c>
      <c r="C96" s="29">
        <v>3.75</v>
      </c>
      <c r="D96" s="110"/>
      <c r="E96" s="77" t="s">
        <v>390</v>
      </c>
      <c r="F96" s="78" t="s">
        <v>387</v>
      </c>
      <c r="G96" s="123">
        <v>0.9</v>
      </c>
      <c r="H96" s="75">
        <v>3300</v>
      </c>
      <c r="I96" s="80">
        <v>2980</v>
      </c>
      <c r="J96" s="103"/>
    </row>
    <row r="97" spans="1:10" ht="15">
      <c r="A97" s="29">
        <v>87</v>
      </c>
      <c r="B97" s="14" t="s">
        <v>47</v>
      </c>
      <c r="C97" s="29">
        <v>0.43</v>
      </c>
      <c r="D97" s="110"/>
      <c r="E97" s="77" t="s">
        <v>390</v>
      </c>
      <c r="F97" s="78" t="s">
        <v>387</v>
      </c>
      <c r="G97" s="123">
        <v>0.9</v>
      </c>
      <c r="H97" s="75">
        <v>200</v>
      </c>
      <c r="I97" s="80">
        <f>H97*90%</f>
        <v>180</v>
      </c>
      <c r="J97" s="103"/>
    </row>
    <row r="98" spans="1:10" ht="15">
      <c r="A98" s="29">
        <v>88</v>
      </c>
      <c r="B98" s="14" t="s">
        <v>48</v>
      </c>
      <c r="C98" s="29">
        <v>0.64</v>
      </c>
      <c r="D98" s="110"/>
      <c r="E98" s="77" t="s">
        <v>390</v>
      </c>
      <c r="F98" s="78" t="s">
        <v>387</v>
      </c>
      <c r="G98" s="123">
        <v>0.5</v>
      </c>
      <c r="H98" s="75">
        <v>150</v>
      </c>
      <c r="I98" s="80">
        <f>H98*50%</f>
        <v>75</v>
      </c>
      <c r="J98" s="103"/>
    </row>
    <row r="99" spans="1:10" ht="15">
      <c r="A99" s="29">
        <v>89</v>
      </c>
      <c r="B99" s="14" t="s">
        <v>49</v>
      </c>
      <c r="C99" s="29">
        <v>0.6</v>
      </c>
      <c r="D99" s="110"/>
      <c r="E99" s="77" t="s">
        <v>390</v>
      </c>
      <c r="F99" s="78" t="s">
        <v>387</v>
      </c>
      <c r="G99" s="123">
        <v>0.15</v>
      </c>
      <c r="H99" s="75">
        <v>300</v>
      </c>
      <c r="I99" s="80">
        <f>H99*15%</f>
        <v>45</v>
      </c>
      <c r="J99" s="103"/>
    </row>
    <row r="100" spans="1:10" ht="15">
      <c r="A100" s="29">
        <v>90</v>
      </c>
      <c r="B100" s="14" t="s">
        <v>50</v>
      </c>
      <c r="C100" s="29">
        <v>2.7</v>
      </c>
      <c r="D100" s="110"/>
      <c r="E100" s="77" t="s">
        <v>388</v>
      </c>
      <c r="F100" s="78" t="s">
        <v>387</v>
      </c>
      <c r="G100" s="124">
        <v>0.8</v>
      </c>
      <c r="H100" s="125">
        <v>2450</v>
      </c>
      <c r="I100" s="125">
        <v>1450</v>
      </c>
      <c r="J100" s="103"/>
    </row>
    <row r="101" spans="1:10" ht="15">
      <c r="A101" s="29">
        <v>91</v>
      </c>
      <c r="B101" s="14" t="s">
        <v>51</v>
      </c>
      <c r="C101" s="29">
        <v>1.8</v>
      </c>
      <c r="D101" s="110"/>
      <c r="E101" s="77" t="s">
        <v>52</v>
      </c>
      <c r="F101" s="78" t="s">
        <v>387</v>
      </c>
      <c r="G101" s="124">
        <v>0.4</v>
      </c>
      <c r="H101" s="125">
        <v>800</v>
      </c>
      <c r="I101" s="125">
        <f>H101*40%</f>
        <v>320</v>
      </c>
      <c r="J101" s="103"/>
    </row>
    <row r="102" spans="1:10" ht="15">
      <c r="A102" s="29">
        <v>92</v>
      </c>
      <c r="B102" s="14" t="s">
        <v>40</v>
      </c>
      <c r="C102" s="29">
        <v>3.2</v>
      </c>
      <c r="D102" s="111"/>
      <c r="E102" s="77" t="s">
        <v>52</v>
      </c>
      <c r="F102" s="78" t="s">
        <v>387</v>
      </c>
      <c r="G102" s="124">
        <v>0.7</v>
      </c>
      <c r="H102" s="125">
        <v>1500</v>
      </c>
      <c r="I102" s="125">
        <f>H102*70%</f>
        <v>1050</v>
      </c>
      <c r="J102" s="103"/>
    </row>
    <row r="103" spans="1:10" ht="30" customHeight="1">
      <c r="A103" s="29">
        <v>93</v>
      </c>
      <c r="B103" s="14" t="s">
        <v>53</v>
      </c>
      <c r="C103" s="29">
        <v>1.7</v>
      </c>
      <c r="D103" s="109" t="s">
        <v>45</v>
      </c>
      <c r="E103" s="125" t="s">
        <v>52</v>
      </c>
      <c r="F103" s="78" t="s">
        <v>387</v>
      </c>
      <c r="G103" s="124">
        <v>0.9</v>
      </c>
      <c r="H103" s="125">
        <v>208</v>
      </c>
      <c r="I103" s="125">
        <v>140</v>
      </c>
      <c r="J103" s="109" t="s">
        <v>376</v>
      </c>
    </row>
    <row r="104" spans="1:10" ht="15">
      <c r="A104" s="29">
        <v>94</v>
      </c>
      <c r="B104" s="14" t="s">
        <v>54</v>
      </c>
      <c r="C104" s="29">
        <v>1.5</v>
      </c>
      <c r="D104" s="111"/>
      <c r="E104" s="125" t="s">
        <v>52</v>
      </c>
      <c r="F104" s="78" t="s">
        <v>387</v>
      </c>
      <c r="G104" s="124">
        <v>0.25</v>
      </c>
      <c r="H104" s="125">
        <v>720</v>
      </c>
      <c r="I104" s="125">
        <f>H104*25%</f>
        <v>180</v>
      </c>
      <c r="J104" s="111"/>
    </row>
    <row r="105" spans="1:10" ht="20.25" customHeight="1">
      <c r="A105" s="102" t="s">
        <v>322</v>
      </c>
      <c r="B105" s="102"/>
      <c r="C105" s="102"/>
      <c r="D105" s="102"/>
      <c r="E105" s="102"/>
      <c r="F105" s="102"/>
      <c r="G105" s="102"/>
      <c r="H105" s="102"/>
      <c r="I105" s="102"/>
      <c r="J105" s="102"/>
    </row>
    <row r="106" spans="1:10" ht="15" customHeight="1">
      <c r="A106" s="29">
        <v>95</v>
      </c>
      <c r="B106" s="61" t="s">
        <v>125</v>
      </c>
      <c r="C106" s="62">
        <v>1.3</v>
      </c>
      <c r="D106" s="106" t="s">
        <v>126</v>
      </c>
      <c r="E106" s="63" t="s">
        <v>127</v>
      </c>
      <c r="F106" s="78" t="s">
        <v>387</v>
      </c>
      <c r="G106" s="126">
        <v>0.8</v>
      </c>
      <c r="H106" s="62">
        <v>650</v>
      </c>
      <c r="I106" s="62">
        <v>300</v>
      </c>
      <c r="J106" s="89" t="s">
        <v>377</v>
      </c>
    </row>
    <row r="107" spans="1:10" ht="15">
      <c r="A107" s="29">
        <v>96</v>
      </c>
      <c r="B107" s="61" t="s">
        <v>128</v>
      </c>
      <c r="C107" s="62">
        <v>1.7</v>
      </c>
      <c r="D107" s="106"/>
      <c r="E107" s="63" t="s">
        <v>92</v>
      </c>
      <c r="F107" s="78" t="s">
        <v>387</v>
      </c>
      <c r="G107" s="126">
        <v>0.85</v>
      </c>
      <c r="H107" s="62">
        <v>425</v>
      </c>
      <c r="I107" s="62">
        <v>400</v>
      </c>
      <c r="J107" s="90"/>
    </row>
    <row r="108" spans="1:10" ht="15">
      <c r="A108" s="29">
        <v>97</v>
      </c>
      <c r="B108" s="61" t="s">
        <v>130</v>
      </c>
      <c r="C108" s="62">
        <v>1.1000000000000001</v>
      </c>
      <c r="D108" s="106"/>
      <c r="E108" s="63" t="s">
        <v>129</v>
      </c>
      <c r="F108" s="78" t="s">
        <v>387</v>
      </c>
      <c r="G108" s="126">
        <v>0.75</v>
      </c>
      <c r="H108" s="62">
        <v>580</v>
      </c>
      <c r="I108" s="62">
        <v>150</v>
      </c>
      <c r="J108" s="90"/>
    </row>
    <row r="109" spans="1:10" ht="15" customHeight="1">
      <c r="A109" s="29">
        <v>98</v>
      </c>
      <c r="B109" s="64" t="s">
        <v>131</v>
      </c>
      <c r="C109" s="62">
        <v>4.01</v>
      </c>
      <c r="D109" s="106" t="s">
        <v>133</v>
      </c>
      <c r="E109" s="63" t="s">
        <v>92</v>
      </c>
      <c r="F109" s="78" t="s">
        <v>387</v>
      </c>
      <c r="G109" s="126">
        <v>0.75</v>
      </c>
      <c r="H109" s="62">
        <v>900</v>
      </c>
      <c r="I109" s="62">
        <v>500</v>
      </c>
      <c r="J109" s="90"/>
    </row>
    <row r="110" spans="1:10" ht="15">
      <c r="A110" s="29">
        <v>99</v>
      </c>
      <c r="B110" s="64" t="s">
        <v>132</v>
      </c>
      <c r="C110" s="62">
        <v>1.17</v>
      </c>
      <c r="D110" s="106"/>
      <c r="E110" s="63" t="s">
        <v>127</v>
      </c>
      <c r="F110" s="78" t="s">
        <v>387</v>
      </c>
      <c r="G110" s="126">
        <v>0.65</v>
      </c>
      <c r="H110" s="62">
        <v>400</v>
      </c>
      <c r="I110" s="62">
        <v>300</v>
      </c>
      <c r="J110" s="90"/>
    </row>
    <row r="111" spans="1:10" ht="15">
      <c r="A111" s="29">
        <v>100</v>
      </c>
      <c r="B111" s="64" t="s">
        <v>40</v>
      </c>
      <c r="C111" s="62">
        <v>4.8</v>
      </c>
      <c r="D111" s="106"/>
      <c r="E111" s="63" t="s">
        <v>127</v>
      </c>
      <c r="F111" s="78" t="s">
        <v>387</v>
      </c>
      <c r="G111" s="126">
        <v>0.65</v>
      </c>
      <c r="H111" s="62">
        <v>1050</v>
      </c>
      <c r="I111" s="62">
        <v>450</v>
      </c>
      <c r="J111" s="90"/>
    </row>
    <row r="112" spans="1:10" ht="15">
      <c r="A112" s="29">
        <v>101</v>
      </c>
      <c r="B112" s="64" t="s">
        <v>134</v>
      </c>
      <c r="C112" s="74">
        <v>2.2000000000000002</v>
      </c>
      <c r="D112" s="106" t="s">
        <v>126</v>
      </c>
      <c r="E112" s="63" t="s">
        <v>135</v>
      </c>
      <c r="F112" s="78" t="s">
        <v>387</v>
      </c>
      <c r="G112" s="126">
        <v>0.8</v>
      </c>
      <c r="H112" s="62">
        <v>600</v>
      </c>
      <c r="I112" s="62">
        <v>450</v>
      </c>
      <c r="J112" s="90"/>
    </row>
    <row r="113" spans="1:10" s="28" customFormat="1" ht="15">
      <c r="A113" s="29">
        <v>102</v>
      </c>
      <c r="B113" s="64" t="s">
        <v>137</v>
      </c>
      <c r="C113" s="62">
        <v>0.6</v>
      </c>
      <c r="D113" s="106"/>
      <c r="E113" s="63" t="s">
        <v>135</v>
      </c>
      <c r="F113" s="78" t="s">
        <v>387</v>
      </c>
      <c r="G113" s="126">
        <v>0.85</v>
      </c>
      <c r="H113" s="62" t="s">
        <v>20</v>
      </c>
      <c r="I113" s="62" t="s">
        <v>20</v>
      </c>
      <c r="J113" s="90"/>
    </row>
    <row r="114" spans="1:10" ht="15" customHeight="1">
      <c r="A114" s="29">
        <v>103</v>
      </c>
      <c r="B114" s="64" t="s">
        <v>138</v>
      </c>
      <c r="C114" s="62">
        <v>1.75</v>
      </c>
      <c r="D114" s="106"/>
      <c r="E114" s="63" t="s">
        <v>135</v>
      </c>
      <c r="F114" s="78" t="s">
        <v>387</v>
      </c>
      <c r="G114" s="126">
        <v>0.75</v>
      </c>
      <c r="H114" s="62" t="s">
        <v>20</v>
      </c>
      <c r="I114" s="62" t="s">
        <v>20</v>
      </c>
      <c r="J114" s="90"/>
    </row>
    <row r="115" spans="1:10" ht="15">
      <c r="A115" s="29">
        <v>104</v>
      </c>
      <c r="B115" s="64" t="s">
        <v>139</v>
      </c>
      <c r="C115" s="62">
        <v>1.1000000000000001</v>
      </c>
      <c r="D115" s="106"/>
      <c r="E115" s="63" t="s">
        <v>135</v>
      </c>
      <c r="F115" s="78" t="s">
        <v>387</v>
      </c>
      <c r="G115" s="126">
        <v>0.95</v>
      </c>
      <c r="H115" s="62">
        <v>200</v>
      </c>
      <c r="I115" s="62">
        <v>200</v>
      </c>
      <c r="J115" s="90"/>
    </row>
    <row r="116" spans="1:10" ht="15">
      <c r="A116" s="29">
        <v>105</v>
      </c>
      <c r="B116" s="64" t="s">
        <v>140</v>
      </c>
      <c r="C116" s="62">
        <v>0.9</v>
      </c>
      <c r="D116" s="106"/>
      <c r="E116" s="63" t="s">
        <v>135</v>
      </c>
      <c r="F116" s="78" t="s">
        <v>387</v>
      </c>
      <c r="G116" s="126">
        <v>0.95</v>
      </c>
      <c r="H116" s="62">
        <v>324</v>
      </c>
      <c r="I116" s="62">
        <v>300</v>
      </c>
      <c r="J116" s="90"/>
    </row>
    <row r="117" spans="1:10" ht="15">
      <c r="A117" s="29">
        <v>106</v>
      </c>
      <c r="B117" s="64" t="s">
        <v>141</v>
      </c>
      <c r="C117" s="62">
        <v>0.9</v>
      </c>
      <c r="D117" s="106"/>
      <c r="E117" s="63" t="s">
        <v>135</v>
      </c>
      <c r="F117" s="78" t="s">
        <v>387</v>
      </c>
      <c r="G117" s="126">
        <v>0.95</v>
      </c>
      <c r="H117" s="62">
        <v>324</v>
      </c>
      <c r="I117" s="62">
        <v>300</v>
      </c>
      <c r="J117" s="90"/>
    </row>
    <row r="118" spans="1:10" ht="15">
      <c r="A118" s="29">
        <v>107</v>
      </c>
      <c r="B118" s="64" t="s">
        <v>136</v>
      </c>
      <c r="C118" s="62">
        <v>0.5</v>
      </c>
      <c r="D118" s="106"/>
      <c r="E118" s="63" t="s">
        <v>135</v>
      </c>
      <c r="F118" s="78" t="s">
        <v>387</v>
      </c>
      <c r="G118" s="126">
        <v>0.7</v>
      </c>
      <c r="H118" s="62">
        <v>180</v>
      </c>
      <c r="I118" s="62">
        <v>100</v>
      </c>
      <c r="J118" s="90"/>
    </row>
    <row r="119" spans="1:10" ht="15" customHeight="1">
      <c r="A119" s="29">
        <v>108</v>
      </c>
      <c r="B119" s="64" t="s">
        <v>142</v>
      </c>
      <c r="C119" s="62">
        <v>1.3</v>
      </c>
      <c r="D119" s="106"/>
      <c r="E119" s="63" t="s">
        <v>135</v>
      </c>
      <c r="F119" s="78" t="s">
        <v>387</v>
      </c>
      <c r="G119" s="126">
        <v>0.9</v>
      </c>
      <c r="H119" s="62">
        <v>468</v>
      </c>
      <c r="I119" s="62">
        <v>400</v>
      </c>
      <c r="J119" s="90"/>
    </row>
    <row r="120" spans="1:10" ht="15">
      <c r="A120" s="29">
        <v>109</v>
      </c>
      <c r="B120" s="64" t="s">
        <v>143</v>
      </c>
      <c r="C120" s="62">
        <v>2</v>
      </c>
      <c r="D120" s="106"/>
      <c r="E120" s="63" t="s">
        <v>135</v>
      </c>
      <c r="F120" s="78" t="s">
        <v>387</v>
      </c>
      <c r="G120" s="126">
        <v>0.8</v>
      </c>
      <c r="H120" s="62">
        <v>576</v>
      </c>
      <c r="I120" s="62">
        <v>300</v>
      </c>
      <c r="J120" s="90"/>
    </row>
    <row r="121" spans="1:10" ht="15">
      <c r="A121" s="29">
        <v>110</v>
      </c>
      <c r="B121" s="64" t="s">
        <v>144</v>
      </c>
      <c r="C121" s="62">
        <v>1.6</v>
      </c>
      <c r="D121" s="106"/>
      <c r="E121" s="63" t="s">
        <v>135</v>
      </c>
      <c r="F121" s="78" t="s">
        <v>387</v>
      </c>
      <c r="G121" s="126">
        <v>0.75</v>
      </c>
      <c r="H121" s="62">
        <v>180</v>
      </c>
      <c r="I121" s="62">
        <v>100</v>
      </c>
      <c r="J121" s="90"/>
    </row>
    <row r="122" spans="1:10" ht="15">
      <c r="A122" s="29">
        <v>111</v>
      </c>
      <c r="B122" s="64" t="s">
        <v>145</v>
      </c>
      <c r="C122" s="62">
        <v>0.5</v>
      </c>
      <c r="D122" s="106"/>
      <c r="E122" s="63" t="s">
        <v>135</v>
      </c>
      <c r="F122" s="78" t="s">
        <v>387</v>
      </c>
      <c r="G122" s="126">
        <v>0.9</v>
      </c>
      <c r="H122" s="62">
        <v>180</v>
      </c>
      <c r="I122" s="62">
        <v>150</v>
      </c>
      <c r="J122" s="90"/>
    </row>
    <row r="123" spans="1:10" ht="15">
      <c r="A123" s="29">
        <v>112</v>
      </c>
      <c r="B123" s="64" t="s">
        <v>146</v>
      </c>
      <c r="C123" s="62">
        <v>0.5</v>
      </c>
      <c r="D123" s="106"/>
      <c r="E123" s="63" t="s">
        <v>135</v>
      </c>
      <c r="F123" s="78" t="s">
        <v>387</v>
      </c>
      <c r="G123" s="126">
        <v>0.8</v>
      </c>
      <c r="H123" s="62">
        <v>200</v>
      </c>
      <c r="I123" s="62">
        <v>100</v>
      </c>
      <c r="J123" s="90"/>
    </row>
    <row r="124" spans="1:10" ht="15">
      <c r="A124" s="29">
        <v>113</v>
      </c>
      <c r="B124" s="64" t="s">
        <v>147</v>
      </c>
      <c r="C124" s="62">
        <v>0.6</v>
      </c>
      <c r="D124" s="106"/>
      <c r="E124" s="63" t="s">
        <v>135</v>
      </c>
      <c r="F124" s="78" t="s">
        <v>387</v>
      </c>
      <c r="G124" s="126">
        <v>0.7</v>
      </c>
      <c r="H124" s="62">
        <v>200</v>
      </c>
      <c r="I124" s="62">
        <v>100</v>
      </c>
      <c r="J124" s="90"/>
    </row>
    <row r="125" spans="1:10" ht="15">
      <c r="A125" s="29">
        <v>114</v>
      </c>
      <c r="B125" s="64" t="s">
        <v>149</v>
      </c>
      <c r="C125" s="62">
        <v>0.9</v>
      </c>
      <c r="D125" s="106"/>
      <c r="E125" s="63" t="s">
        <v>135</v>
      </c>
      <c r="F125" s="78" t="s">
        <v>387</v>
      </c>
      <c r="G125" s="126">
        <v>0.75</v>
      </c>
      <c r="H125" s="62">
        <v>150</v>
      </c>
      <c r="I125" s="62" t="s">
        <v>20</v>
      </c>
      <c r="J125" s="90"/>
    </row>
    <row r="126" spans="1:10" ht="15">
      <c r="A126" s="29">
        <v>115</v>
      </c>
      <c r="B126" s="64" t="s">
        <v>148</v>
      </c>
      <c r="C126" s="63">
        <v>1.25</v>
      </c>
      <c r="D126" s="106"/>
      <c r="E126" s="63" t="s">
        <v>135</v>
      </c>
      <c r="F126" s="78" t="s">
        <v>387</v>
      </c>
      <c r="G126" s="126">
        <v>0.8</v>
      </c>
      <c r="H126" s="62">
        <v>150</v>
      </c>
      <c r="I126" s="63" t="s">
        <v>20</v>
      </c>
      <c r="J126" s="90"/>
    </row>
    <row r="127" spans="1:10" ht="15">
      <c r="A127" s="29">
        <v>116</v>
      </c>
      <c r="B127" s="57" t="s">
        <v>150</v>
      </c>
      <c r="C127" s="75">
        <v>1.08</v>
      </c>
      <c r="D127" s="89" t="s">
        <v>151</v>
      </c>
      <c r="E127" s="63" t="s">
        <v>152</v>
      </c>
      <c r="F127" s="78" t="s">
        <v>387</v>
      </c>
      <c r="G127" s="126">
        <v>0.8</v>
      </c>
      <c r="H127" s="62">
        <v>250</v>
      </c>
      <c r="I127" s="62">
        <v>60</v>
      </c>
      <c r="J127" s="90"/>
    </row>
    <row r="128" spans="1:10" ht="15">
      <c r="A128" s="29">
        <v>117</v>
      </c>
      <c r="B128" s="65" t="s">
        <v>153</v>
      </c>
      <c r="C128" s="66">
        <v>1.64</v>
      </c>
      <c r="D128" s="90"/>
      <c r="E128" s="63" t="s">
        <v>152</v>
      </c>
      <c r="F128" s="78" t="s">
        <v>387</v>
      </c>
      <c r="G128" s="126">
        <v>0.8</v>
      </c>
      <c r="H128" s="62">
        <v>350</v>
      </c>
      <c r="I128" s="62" t="s">
        <v>20</v>
      </c>
      <c r="J128" s="90"/>
    </row>
    <row r="129" spans="1:10" ht="15">
      <c r="A129" s="29">
        <v>118</v>
      </c>
      <c r="B129" s="67" t="s">
        <v>154</v>
      </c>
      <c r="C129" s="66">
        <v>0.92</v>
      </c>
      <c r="D129" s="90"/>
      <c r="E129" s="63" t="s">
        <v>152</v>
      </c>
      <c r="F129" s="78" t="s">
        <v>387</v>
      </c>
      <c r="G129" s="126">
        <v>0.9</v>
      </c>
      <c r="H129" s="62">
        <v>250</v>
      </c>
      <c r="I129" s="62" t="s">
        <v>20</v>
      </c>
      <c r="J129" s="90"/>
    </row>
    <row r="130" spans="1:10" ht="15">
      <c r="A130" s="29">
        <v>119</v>
      </c>
      <c r="B130" s="67" t="s">
        <v>155</v>
      </c>
      <c r="C130" s="49">
        <v>0.7</v>
      </c>
      <c r="D130" s="90"/>
      <c r="E130" s="63" t="s">
        <v>152</v>
      </c>
      <c r="F130" s="78" t="s">
        <v>387</v>
      </c>
      <c r="G130" s="126">
        <v>0.75</v>
      </c>
      <c r="H130" s="62">
        <v>200</v>
      </c>
      <c r="I130" s="62" t="s">
        <v>20</v>
      </c>
      <c r="J130" s="90"/>
    </row>
    <row r="131" spans="1:10" ht="15">
      <c r="A131" s="29">
        <v>120</v>
      </c>
      <c r="B131" s="68" t="s">
        <v>156</v>
      </c>
      <c r="C131" s="66">
        <v>4.45</v>
      </c>
      <c r="D131" s="90"/>
      <c r="E131" s="63" t="s">
        <v>152</v>
      </c>
      <c r="F131" s="78" t="s">
        <v>387</v>
      </c>
      <c r="G131" s="126">
        <v>0.75</v>
      </c>
      <c r="H131" s="62">
        <v>1200</v>
      </c>
      <c r="I131" s="62">
        <v>450</v>
      </c>
      <c r="J131" s="90"/>
    </row>
    <row r="132" spans="1:10" ht="15">
      <c r="A132" s="29">
        <v>121</v>
      </c>
      <c r="B132" s="68" t="s">
        <v>157</v>
      </c>
      <c r="C132" s="66">
        <v>3.65</v>
      </c>
      <c r="D132" s="90"/>
      <c r="E132" s="63" t="s">
        <v>152</v>
      </c>
      <c r="F132" s="78" t="s">
        <v>387</v>
      </c>
      <c r="G132" s="126">
        <v>0.8</v>
      </c>
      <c r="H132" s="62">
        <v>1000</v>
      </c>
      <c r="I132" s="62">
        <v>100</v>
      </c>
      <c r="J132" s="90"/>
    </row>
    <row r="133" spans="1:10" ht="15">
      <c r="A133" s="29">
        <v>122</v>
      </c>
      <c r="B133" s="68" t="s">
        <v>158</v>
      </c>
      <c r="C133" s="66">
        <v>0.76</v>
      </c>
      <c r="D133" s="90"/>
      <c r="E133" s="63" t="s">
        <v>152</v>
      </c>
      <c r="F133" s="78" t="s">
        <v>387</v>
      </c>
      <c r="G133" s="126">
        <v>0.8</v>
      </c>
      <c r="H133" s="62">
        <v>200</v>
      </c>
      <c r="I133" s="62" t="s">
        <v>20</v>
      </c>
      <c r="J133" s="90"/>
    </row>
    <row r="134" spans="1:10" ht="15" customHeight="1">
      <c r="A134" s="29">
        <v>123</v>
      </c>
      <c r="B134" s="68" t="s">
        <v>159</v>
      </c>
      <c r="C134" s="66">
        <v>0.18</v>
      </c>
      <c r="D134" s="90"/>
      <c r="E134" s="63" t="s">
        <v>152</v>
      </c>
      <c r="F134" s="78" t="s">
        <v>387</v>
      </c>
      <c r="G134" s="126">
        <v>0.8</v>
      </c>
      <c r="H134" s="62">
        <v>50</v>
      </c>
      <c r="I134" s="62" t="s">
        <v>20</v>
      </c>
      <c r="J134" s="90"/>
    </row>
    <row r="135" spans="1:10" ht="15">
      <c r="A135" s="29">
        <v>124</v>
      </c>
      <c r="B135" s="68" t="s">
        <v>161</v>
      </c>
      <c r="C135" s="66">
        <v>0.18099999999999999</v>
      </c>
      <c r="D135" s="90"/>
      <c r="E135" s="63" t="s">
        <v>152</v>
      </c>
      <c r="F135" s="78" t="s">
        <v>387</v>
      </c>
      <c r="G135" s="126">
        <v>0.8</v>
      </c>
      <c r="H135" s="62">
        <v>50</v>
      </c>
      <c r="I135" s="62" t="s">
        <v>20</v>
      </c>
      <c r="J135" s="90"/>
    </row>
    <row r="136" spans="1:10" ht="15">
      <c r="A136" s="29">
        <v>125</v>
      </c>
      <c r="B136" s="68" t="s">
        <v>160</v>
      </c>
      <c r="C136" s="66">
        <v>0.42</v>
      </c>
      <c r="D136" s="90"/>
      <c r="E136" s="63" t="s">
        <v>152</v>
      </c>
      <c r="F136" s="78" t="s">
        <v>387</v>
      </c>
      <c r="G136" s="126">
        <v>0.8</v>
      </c>
      <c r="H136" s="62">
        <v>50</v>
      </c>
      <c r="I136" s="62" t="s">
        <v>20</v>
      </c>
      <c r="J136" s="90"/>
    </row>
    <row r="137" spans="1:10" ht="30">
      <c r="A137" s="29">
        <v>126</v>
      </c>
      <c r="B137" s="68" t="s">
        <v>162</v>
      </c>
      <c r="C137" s="63">
        <v>8.6</v>
      </c>
      <c r="D137" s="90"/>
      <c r="E137" s="63" t="s">
        <v>163</v>
      </c>
      <c r="F137" s="78" t="s">
        <v>387</v>
      </c>
      <c r="G137" s="126">
        <v>0.8</v>
      </c>
      <c r="H137" s="62">
        <v>1850</v>
      </c>
      <c r="I137" s="62">
        <v>950</v>
      </c>
      <c r="J137" s="90"/>
    </row>
    <row r="138" spans="1:10" ht="15">
      <c r="A138" s="29">
        <v>127</v>
      </c>
      <c r="B138" s="68" t="s">
        <v>164</v>
      </c>
      <c r="C138" s="63">
        <v>2.9</v>
      </c>
      <c r="D138" s="91"/>
      <c r="E138" s="63" t="s">
        <v>163</v>
      </c>
      <c r="F138" s="78" t="s">
        <v>387</v>
      </c>
      <c r="G138" s="126">
        <v>0.8</v>
      </c>
      <c r="H138" s="62">
        <v>400</v>
      </c>
      <c r="I138" s="62">
        <v>300</v>
      </c>
      <c r="J138" s="90"/>
    </row>
    <row r="139" spans="1:10" ht="30">
      <c r="A139" s="29">
        <v>128</v>
      </c>
      <c r="B139" s="68" t="s">
        <v>165</v>
      </c>
      <c r="C139" s="63">
        <v>3.4</v>
      </c>
      <c r="D139" s="66" t="s">
        <v>166</v>
      </c>
      <c r="E139" s="63" t="s">
        <v>167</v>
      </c>
      <c r="F139" s="78" t="s">
        <v>387</v>
      </c>
      <c r="G139" s="126">
        <v>0.7</v>
      </c>
      <c r="H139" s="62">
        <v>1400</v>
      </c>
      <c r="I139" s="62">
        <v>700</v>
      </c>
      <c r="J139" s="90"/>
    </row>
    <row r="140" spans="1:10" ht="15">
      <c r="A140" s="29">
        <v>129</v>
      </c>
      <c r="B140" s="36" t="s">
        <v>168</v>
      </c>
      <c r="C140" s="63">
        <v>6.8</v>
      </c>
      <c r="D140" s="63" t="s">
        <v>169</v>
      </c>
      <c r="E140" s="63" t="s">
        <v>170</v>
      </c>
      <c r="F140" s="78" t="s">
        <v>387</v>
      </c>
      <c r="G140" s="126">
        <v>0.9</v>
      </c>
      <c r="H140" s="62">
        <v>1630</v>
      </c>
      <c r="I140" s="62" t="s">
        <v>20</v>
      </c>
      <c r="J140" s="91"/>
    </row>
    <row r="141" spans="1:10" ht="21.75" customHeight="1">
      <c r="A141" s="102" t="s">
        <v>323</v>
      </c>
      <c r="B141" s="102"/>
      <c r="C141" s="102"/>
      <c r="D141" s="102"/>
      <c r="E141" s="102"/>
      <c r="F141" s="102"/>
      <c r="G141" s="102"/>
      <c r="H141" s="102"/>
      <c r="I141" s="102"/>
      <c r="J141" s="102"/>
    </row>
    <row r="142" spans="1:10" ht="6.75" hidden="1" customHeight="1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</row>
    <row r="143" spans="1:10" ht="30" customHeight="1">
      <c r="A143" s="41">
        <v>130</v>
      </c>
      <c r="B143" s="69" t="s">
        <v>171</v>
      </c>
      <c r="C143" s="70">
        <v>0.45</v>
      </c>
      <c r="D143" s="89" t="s">
        <v>172</v>
      </c>
      <c r="E143" s="127" t="s">
        <v>173</v>
      </c>
      <c r="F143" s="127" t="s">
        <v>389</v>
      </c>
      <c r="G143" s="128">
        <v>0.6</v>
      </c>
      <c r="H143" s="107" t="s">
        <v>174</v>
      </c>
      <c r="I143" s="104" t="s">
        <v>315</v>
      </c>
      <c r="J143" s="105" t="s">
        <v>379</v>
      </c>
    </row>
    <row r="144" spans="1:10" ht="15" customHeight="1">
      <c r="A144" s="41">
        <v>131</v>
      </c>
      <c r="B144" s="69" t="s">
        <v>175</v>
      </c>
      <c r="C144" s="70">
        <v>0.2</v>
      </c>
      <c r="D144" s="90"/>
      <c r="E144" s="127" t="s">
        <v>173</v>
      </c>
      <c r="F144" s="127" t="s">
        <v>389</v>
      </c>
      <c r="G144" s="128">
        <v>0.85</v>
      </c>
      <c r="H144" s="107"/>
      <c r="I144" s="104"/>
      <c r="J144" s="105"/>
    </row>
    <row r="145" spans="1:10" ht="15">
      <c r="A145" s="41">
        <v>132</v>
      </c>
      <c r="B145" s="69" t="s">
        <v>176</v>
      </c>
      <c r="C145" s="70">
        <v>0.28999999999999998</v>
      </c>
      <c r="D145" s="90"/>
      <c r="E145" s="127" t="s">
        <v>173</v>
      </c>
      <c r="F145" s="127" t="s">
        <v>389</v>
      </c>
      <c r="G145" s="128">
        <v>0.6</v>
      </c>
      <c r="H145" s="107"/>
      <c r="I145" s="104"/>
      <c r="J145" s="105"/>
    </row>
    <row r="146" spans="1:10" ht="15">
      <c r="A146" s="41">
        <v>133</v>
      </c>
      <c r="B146" s="69" t="s">
        <v>177</v>
      </c>
      <c r="C146" s="70">
        <v>0.9</v>
      </c>
      <c r="D146" s="90"/>
      <c r="E146" s="127" t="s">
        <v>173</v>
      </c>
      <c r="F146" s="127" t="s">
        <v>389</v>
      </c>
      <c r="G146" s="128">
        <v>0.65</v>
      </c>
      <c r="H146" s="107"/>
      <c r="I146" s="104"/>
      <c r="J146" s="105"/>
    </row>
    <row r="147" spans="1:10" ht="15" customHeight="1">
      <c r="A147" s="41">
        <v>134</v>
      </c>
      <c r="B147" s="69" t="s">
        <v>178</v>
      </c>
      <c r="C147" s="70">
        <v>0.4</v>
      </c>
      <c r="D147" s="90"/>
      <c r="E147" s="127" t="s">
        <v>173</v>
      </c>
      <c r="F147" s="127" t="s">
        <v>389</v>
      </c>
      <c r="G147" s="128">
        <v>0.75</v>
      </c>
      <c r="H147" s="107"/>
      <c r="I147" s="104"/>
      <c r="J147" s="105"/>
    </row>
    <row r="148" spans="1:10" ht="15">
      <c r="A148" s="41">
        <v>135</v>
      </c>
      <c r="B148" s="69" t="s">
        <v>179</v>
      </c>
      <c r="C148" s="70">
        <v>0.65</v>
      </c>
      <c r="D148" s="90"/>
      <c r="E148" s="127" t="s">
        <v>173</v>
      </c>
      <c r="F148" s="127" t="s">
        <v>389</v>
      </c>
      <c r="G148" s="128">
        <v>0.65</v>
      </c>
      <c r="H148" s="107"/>
      <c r="I148" s="104"/>
      <c r="J148" s="105"/>
    </row>
    <row r="149" spans="1:10" ht="15">
      <c r="A149" s="41">
        <v>136</v>
      </c>
      <c r="B149" s="69" t="s">
        <v>180</v>
      </c>
      <c r="C149" s="70">
        <v>2.5</v>
      </c>
      <c r="D149" s="90"/>
      <c r="E149" s="127" t="s">
        <v>173</v>
      </c>
      <c r="F149" s="127" t="s">
        <v>389</v>
      </c>
      <c r="G149" s="128">
        <v>0.65</v>
      </c>
      <c r="H149" s="107"/>
      <c r="I149" s="104"/>
      <c r="J149" s="105"/>
    </row>
    <row r="150" spans="1:10" ht="15">
      <c r="A150" s="41">
        <v>137</v>
      </c>
      <c r="B150" s="69" t="s">
        <v>181</v>
      </c>
      <c r="C150" s="70">
        <v>0.65</v>
      </c>
      <c r="D150" s="90"/>
      <c r="E150" s="127" t="s">
        <v>173</v>
      </c>
      <c r="F150" s="127" t="s">
        <v>389</v>
      </c>
      <c r="G150" s="128">
        <v>0.6</v>
      </c>
      <c r="H150" s="107"/>
      <c r="I150" s="104"/>
      <c r="J150" s="105"/>
    </row>
    <row r="151" spans="1:10" ht="15">
      <c r="A151" s="41">
        <v>138</v>
      </c>
      <c r="B151" s="69" t="s">
        <v>182</v>
      </c>
      <c r="C151" s="70">
        <v>0.5</v>
      </c>
      <c r="D151" s="90"/>
      <c r="E151" s="127" t="s">
        <v>173</v>
      </c>
      <c r="F151" s="127" t="s">
        <v>389</v>
      </c>
      <c r="G151" s="128">
        <v>0.65</v>
      </c>
      <c r="H151" s="107"/>
      <c r="I151" s="104"/>
      <c r="J151" s="105"/>
    </row>
    <row r="152" spans="1:10" ht="18" customHeight="1">
      <c r="A152" s="41">
        <v>139</v>
      </c>
      <c r="B152" s="71" t="s">
        <v>183</v>
      </c>
      <c r="C152" s="70">
        <v>6.6</v>
      </c>
      <c r="D152" s="90"/>
      <c r="E152" s="127" t="s">
        <v>173</v>
      </c>
      <c r="F152" s="127" t="s">
        <v>389</v>
      </c>
      <c r="G152" s="128">
        <v>0.65</v>
      </c>
      <c r="H152" s="107"/>
      <c r="I152" s="104"/>
      <c r="J152" s="105"/>
    </row>
    <row r="153" spans="1:10" ht="15">
      <c r="A153" s="41">
        <v>140</v>
      </c>
      <c r="B153" s="69" t="s">
        <v>184</v>
      </c>
      <c r="C153" s="70">
        <v>0.86</v>
      </c>
      <c r="D153" s="90"/>
      <c r="E153" s="127" t="s">
        <v>173</v>
      </c>
      <c r="F153" s="127" t="s">
        <v>389</v>
      </c>
      <c r="G153" s="128">
        <v>0.6</v>
      </c>
      <c r="H153" s="107"/>
      <c r="I153" s="104"/>
      <c r="J153" s="105"/>
    </row>
    <row r="154" spans="1:10" ht="15" customHeight="1">
      <c r="A154" s="41">
        <v>141</v>
      </c>
      <c r="B154" s="71" t="s">
        <v>185</v>
      </c>
      <c r="C154" s="70">
        <v>0.76</v>
      </c>
      <c r="D154" s="90"/>
      <c r="E154" s="127" t="s">
        <v>173</v>
      </c>
      <c r="F154" s="127" t="s">
        <v>389</v>
      </c>
      <c r="G154" s="128">
        <v>0.6</v>
      </c>
      <c r="H154" s="107"/>
      <c r="I154" s="104"/>
      <c r="J154" s="105"/>
    </row>
    <row r="155" spans="1:10" ht="30">
      <c r="A155" s="41">
        <v>142</v>
      </c>
      <c r="B155" s="71" t="s">
        <v>186</v>
      </c>
      <c r="C155" s="70">
        <v>0.3</v>
      </c>
      <c r="D155" s="90"/>
      <c r="E155" s="127" t="s">
        <v>12</v>
      </c>
      <c r="F155" s="127" t="s">
        <v>389</v>
      </c>
      <c r="G155" s="128">
        <v>0.65</v>
      </c>
      <c r="H155" s="107"/>
      <c r="I155" s="104"/>
      <c r="J155" s="105"/>
    </row>
    <row r="156" spans="1:10" ht="30">
      <c r="A156" s="41">
        <v>143</v>
      </c>
      <c r="B156" s="71" t="s">
        <v>187</v>
      </c>
      <c r="C156" s="70">
        <v>0.3</v>
      </c>
      <c r="D156" s="90"/>
      <c r="E156" s="127" t="s">
        <v>12</v>
      </c>
      <c r="F156" s="127" t="s">
        <v>389</v>
      </c>
      <c r="G156" s="128">
        <v>0.6</v>
      </c>
      <c r="H156" s="107"/>
      <c r="I156" s="104"/>
      <c r="J156" s="105"/>
    </row>
    <row r="157" spans="1:10" ht="15">
      <c r="A157" s="41">
        <v>144</v>
      </c>
      <c r="B157" s="69" t="s">
        <v>188</v>
      </c>
      <c r="C157" s="70">
        <v>0.65</v>
      </c>
      <c r="D157" s="90"/>
      <c r="E157" s="127" t="s">
        <v>12</v>
      </c>
      <c r="F157" s="127" t="s">
        <v>389</v>
      </c>
      <c r="G157" s="128">
        <v>0.85</v>
      </c>
      <c r="H157" s="107"/>
      <c r="I157" s="104"/>
      <c r="J157" s="105"/>
    </row>
    <row r="158" spans="1:10" ht="15">
      <c r="A158" s="41">
        <v>145</v>
      </c>
      <c r="B158" s="69" t="s">
        <v>189</v>
      </c>
      <c r="C158" s="70">
        <v>1.6</v>
      </c>
      <c r="D158" s="90"/>
      <c r="E158" s="127" t="s">
        <v>12</v>
      </c>
      <c r="F158" s="127" t="s">
        <v>389</v>
      </c>
      <c r="G158" s="128">
        <v>0.6</v>
      </c>
      <c r="H158" s="107"/>
      <c r="I158" s="104"/>
      <c r="J158" s="105"/>
    </row>
    <row r="159" spans="1:10" ht="15">
      <c r="A159" s="41">
        <v>146</v>
      </c>
      <c r="B159" s="69" t="s">
        <v>191</v>
      </c>
      <c r="C159" s="70">
        <v>0.34</v>
      </c>
      <c r="D159" s="90"/>
      <c r="E159" s="127" t="s">
        <v>173</v>
      </c>
      <c r="F159" s="127" t="s">
        <v>389</v>
      </c>
      <c r="G159" s="128">
        <v>0.85</v>
      </c>
      <c r="H159" s="95" t="s">
        <v>192</v>
      </c>
      <c r="I159" s="104" t="s">
        <v>316</v>
      </c>
      <c r="J159" s="105"/>
    </row>
    <row r="160" spans="1:10" ht="15">
      <c r="A160" s="41">
        <v>147</v>
      </c>
      <c r="B160" s="71" t="s">
        <v>193</v>
      </c>
      <c r="C160" s="70">
        <v>0.3</v>
      </c>
      <c r="D160" s="90"/>
      <c r="E160" s="127" t="s">
        <v>173</v>
      </c>
      <c r="F160" s="127" t="s">
        <v>389</v>
      </c>
      <c r="G160" s="128">
        <v>0.65</v>
      </c>
      <c r="H160" s="95"/>
      <c r="I160" s="104"/>
      <c r="J160" s="105"/>
    </row>
    <row r="161" spans="1:10" ht="15">
      <c r="A161" s="41">
        <v>148</v>
      </c>
      <c r="B161" s="69" t="s">
        <v>194</v>
      </c>
      <c r="C161" s="70">
        <v>1.39</v>
      </c>
      <c r="D161" s="90"/>
      <c r="E161" s="127" t="s">
        <v>173</v>
      </c>
      <c r="F161" s="127" t="s">
        <v>389</v>
      </c>
      <c r="G161" s="128">
        <v>0.7</v>
      </c>
      <c r="H161" s="95"/>
      <c r="I161" s="104"/>
      <c r="J161" s="105"/>
    </row>
    <row r="162" spans="1:10" ht="30">
      <c r="A162" s="41">
        <v>149</v>
      </c>
      <c r="B162" s="71" t="s">
        <v>195</v>
      </c>
      <c r="C162" s="70">
        <v>0.24</v>
      </c>
      <c r="D162" s="90"/>
      <c r="E162" s="127" t="s">
        <v>173</v>
      </c>
      <c r="F162" s="127" t="s">
        <v>389</v>
      </c>
      <c r="G162" s="128">
        <v>0.75</v>
      </c>
      <c r="H162" s="95"/>
      <c r="I162" s="104"/>
      <c r="J162" s="105"/>
    </row>
    <row r="163" spans="1:10" ht="15">
      <c r="A163" s="41">
        <v>150</v>
      </c>
      <c r="B163" s="69" t="s">
        <v>196</v>
      </c>
      <c r="C163" s="70">
        <v>0.6</v>
      </c>
      <c r="D163" s="90"/>
      <c r="E163" s="127" t="s">
        <v>173</v>
      </c>
      <c r="F163" s="127" t="s">
        <v>389</v>
      </c>
      <c r="G163" s="128">
        <v>0.7</v>
      </c>
      <c r="H163" s="95"/>
      <c r="I163" s="104"/>
      <c r="J163" s="105"/>
    </row>
    <row r="164" spans="1:10" ht="15">
      <c r="A164" s="41">
        <v>151</v>
      </c>
      <c r="B164" s="69" t="s">
        <v>197</v>
      </c>
      <c r="C164" s="70">
        <v>0.37</v>
      </c>
      <c r="D164" s="90"/>
      <c r="E164" s="127" t="s">
        <v>173</v>
      </c>
      <c r="F164" s="127" t="s">
        <v>389</v>
      </c>
      <c r="G164" s="128">
        <v>0.7</v>
      </c>
      <c r="H164" s="95"/>
      <c r="I164" s="104"/>
      <c r="J164" s="105"/>
    </row>
    <row r="165" spans="1:10" ht="15">
      <c r="A165" s="41">
        <v>152</v>
      </c>
      <c r="B165" s="69" t="s">
        <v>198</v>
      </c>
      <c r="C165" s="70">
        <v>0.75</v>
      </c>
      <c r="D165" s="90"/>
      <c r="E165" s="127" t="s">
        <v>173</v>
      </c>
      <c r="F165" s="127" t="s">
        <v>389</v>
      </c>
      <c r="G165" s="128">
        <v>0.65</v>
      </c>
      <c r="H165" s="95"/>
      <c r="I165" s="104"/>
      <c r="J165" s="105"/>
    </row>
    <row r="166" spans="1:10" ht="15">
      <c r="A166" s="41">
        <v>153</v>
      </c>
      <c r="B166" s="69" t="s">
        <v>199</v>
      </c>
      <c r="C166" s="70">
        <v>2.54</v>
      </c>
      <c r="D166" s="90"/>
      <c r="E166" s="127" t="s">
        <v>173</v>
      </c>
      <c r="F166" s="127" t="s">
        <v>389</v>
      </c>
      <c r="G166" s="128">
        <v>0.75</v>
      </c>
      <c r="H166" s="95"/>
      <c r="I166" s="104"/>
      <c r="J166" s="105"/>
    </row>
    <row r="167" spans="1:10" ht="15">
      <c r="A167" s="41">
        <v>154</v>
      </c>
      <c r="B167" s="69" t="s">
        <v>200</v>
      </c>
      <c r="C167" s="70">
        <v>0.9</v>
      </c>
      <c r="D167" s="90"/>
      <c r="E167" s="127" t="s">
        <v>173</v>
      </c>
      <c r="F167" s="127" t="s">
        <v>389</v>
      </c>
      <c r="G167" s="128">
        <v>0.65</v>
      </c>
      <c r="H167" s="95"/>
      <c r="I167" s="104"/>
      <c r="J167" s="105"/>
    </row>
    <row r="168" spans="1:10" ht="30">
      <c r="A168" s="41">
        <v>155</v>
      </c>
      <c r="B168" s="71" t="s">
        <v>201</v>
      </c>
      <c r="C168" s="70">
        <v>0.3</v>
      </c>
      <c r="D168" s="91"/>
      <c r="E168" s="127" t="s">
        <v>173</v>
      </c>
      <c r="F168" s="127" t="s">
        <v>389</v>
      </c>
      <c r="G168" s="128">
        <v>0.7</v>
      </c>
      <c r="H168" s="95"/>
      <c r="I168" s="104"/>
      <c r="J168" s="105"/>
    </row>
    <row r="169" spans="1:10" ht="30.75" customHeight="1">
      <c r="A169" s="41">
        <v>156</v>
      </c>
      <c r="B169" s="69" t="s">
        <v>202</v>
      </c>
      <c r="C169" s="70">
        <v>2.6</v>
      </c>
      <c r="D169" s="84" t="s">
        <v>378</v>
      </c>
      <c r="E169" s="127" t="s">
        <v>173</v>
      </c>
      <c r="F169" s="127" t="s">
        <v>389</v>
      </c>
      <c r="G169" s="128">
        <v>0.85</v>
      </c>
      <c r="H169" s="108" t="s">
        <v>203</v>
      </c>
      <c r="I169" s="93" t="s">
        <v>317</v>
      </c>
      <c r="J169" s="105"/>
    </row>
    <row r="170" spans="1:10" ht="29.25" customHeight="1">
      <c r="A170" s="41">
        <v>157</v>
      </c>
      <c r="B170" s="69" t="s">
        <v>204</v>
      </c>
      <c r="C170" s="70">
        <v>2.2000000000000002</v>
      </c>
      <c r="D170" s="84"/>
      <c r="E170" s="127" t="s">
        <v>173</v>
      </c>
      <c r="F170" s="127" t="s">
        <v>389</v>
      </c>
      <c r="G170" s="128">
        <v>0.85</v>
      </c>
      <c r="H170" s="108"/>
      <c r="I170" s="93"/>
      <c r="J170" s="105"/>
    </row>
    <row r="171" spans="1:10" ht="111" customHeight="1">
      <c r="A171" s="41">
        <v>158</v>
      </c>
      <c r="B171" s="69" t="s">
        <v>205</v>
      </c>
      <c r="C171" s="70">
        <v>16.25</v>
      </c>
      <c r="D171" s="84"/>
      <c r="E171" s="127" t="s">
        <v>173</v>
      </c>
      <c r="F171" s="127" t="s">
        <v>389</v>
      </c>
      <c r="G171" s="128">
        <v>0.85</v>
      </c>
      <c r="H171" s="108"/>
      <c r="I171" s="93"/>
      <c r="J171" s="105"/>
    </row>
    <row r="172" spans="1:10" ht="20.25" customHeight="1">
      <c r="A172" s="41"/>
      <c r="B172" s="76" t="s">
        <v>190</v>
      </c>
      <c r="C172" s="30"/>
      <c r="D172" s="41"/>
      <c r="E172" s="31"/>
      <c r="F172" s="31"/>
      <c r="G172" s="128"/>
      <c r="H172" s="27"/>
      <c r="I172" s="72"/>
      <c r="J172" s="59"/>
    </row>
    <row r="173" spans="1:10" ht="39" customHeight="1">
      <c r="A173" s="41">
        <v>159</v>
      </c>
      <c r="B173" s="73" t="s">
        <v>206</v>
      </c>
      <c r="C173" s="70">
        <v>4.55</v>
      </c>
      <c r="D173" s="84" t="s">
        <v>207</v>
      </c>
      <c r="E173" s="127" t="s">
        <v>173</v>
      </c>
      <c r="F173" s="127" t="s">
        <v>389</v>
      </c>
      <c r="G173" s="128">
        <v>0.85</v>
      </c>
      <c r="H173" s="92" t="s">
        <v>208</v>
      </c>
      <c r="I173" s="93" t="s">
        <v>318</v>
      </c>
      <c r="J173" s="105" t="s">
        <v>380</v>
      </c>
    </row>
    <row r="174" spans="1:10" ht="41.25" customHeight="1">
      <c r="A174" s="41">
        <v>160</v>
      </c>
      <c r="B174" s="73" t="s">
        <v>209</v>
      </c>
      <c r="C174" s="70">
        <v>7.2</v>
      </c>
      <c r="D174" s="84"/>
      <c r="E174" s="127" t="s">
        <v>173</v>
      </c>
      <c r="F174" s="127" t="s">
        <v>389</v>
      </c>
      <c r="G174" s="128">
        <v>0.8</v>
      </c>
      <c r="H174" s="92"/>
      <c r="I174" s="93"/>
      <c r="J174" s="105"/>
    </row>
    <row r="175" spans="1:10" ht="84.75" customHeight="1">
      <c r="A175" s="41">
        <v>162</v>
      </c>
      <c r="B175" s="73" t="s">
        <v>210</v>
      </c>
      <c r="C175" s="70">
        <v>4</v>
      </c>
      <c r="D175" s="84"/>
      <c r="E175" s="127" t="s">
        <v>173</v>
      </c>
      <c r="F175" s="127" t="s">
        <v>389</v>
      </c>
      <c r="G175" s="128">
        <v>0.9</v>
      </c>
      <c r="H175" s="92"/>
      <c r="I175" s="93"/>
      <c r="J175" s="105"/>
    </row>
    <row r="176" spans="1:10" ht="44.25" customHeight="1">
      <c r="A176" s="41">
        <v>163</v>
      </c>
      <c r="B176" s="69" t="s">
        <v>211</v>
      </c>
      <c r="C176" s="70">
        <v>11.3</v>
      </c>
      <c r="D176" s="89" t="s">
        <v>370</v>
      </c>
      <c r="E176" s="127" t="s">
        <v>173</v>
      </c>
      <c r="F176" s="127" t="s">
        <v>389</v>
      </c>
      <c r="G176" s="128">
        <v>0.65</v>
      </c>
      <c r="H176" s="86" t="s">
        <v>212</v>
      </c>
      <c r="I176" s="93" t="s">
        <v>319</v>
      </c>
      <c r="J176" s="105"/>
    </row>
    <row r="177" spans="1:10" ht="123.75" customHeight="1">
      <c r="A177" s="41">
        <v>164</v>
      </c>
      <c r="B177" s="69" t="s">
        <v>213</v>
      </c>
      <c r="C177" s="70">
        <v>11.2</v>
      </c>
      <c r="D177" s="90"/>
      <c r="E177" s="127" t="s">
        <v>173</v>
      </c>
      <c r="F177" s="127" t="s">
        <v>389</v>
      </c>
      <c r="G177" s="128">
        <v>0.6</v>
      </c>
      <c r="H177" s="86"/>
      <c r="I177" s="93"/>
      <c r="J177" s="105"/>
    </row>
    <row r="178" spans="1:10" ht="36.75" customHeight="1">
      <c r="A178" s="41">
        <v>165</v>
      </c>
      <c r="B178" s="69" t="s">
        <v>214</v>
      </c>
      <c r="C178" s="70">
        <v>8.5500000000000007</v>
      </c>
      <c r="D178" s="90"/>
      <c r="E178" s="127" t="s">
        <v>173</v>
      </c>
      <c r="F178" s="127" t="s">
        <v>389</v>
      </c>
      <c r="G178" s="128">
        <v>0.88</v>
      </c>
      <c r="H178" s="86" t="s">
        <v>215</v>
      </c>
      <c r="I178" s="93" t="s">
        <v>320</v>
      </c>
      <c r="J178" s="105"/>
    </row>
    <row r="179" spans="1:10" ht="128.25" customHeight="1">
      <c r="A179" s="41">
        <v>166</v>
      </c>
      <c r="B179" s="69" t="s">
        <v>216</v>
      </c>
      <c r="C179" s="70">
        <v>11.25</v>
      </c>
      <c r="D179" s="91"/>
      <c r="E179" s="127" t="s">
        <v>173</v>
      </c>
      <c r="F179" s="127" t="s">
        <v>389</v>
      </c>
      <c r="G179" s="128">
        <v>0.65</v>
      </c>
      <c r="H179" s="86"/>
      <c r="I179" s="93"/>
      <c r="J179" s="105"/>
    </row>
    <row r="180" spans="1:10" ht="27.75" customHeight="1">
      <c r="A180" s="41">
        <v>167</v>
      </c>
      <c r="B180" s="69" t="s">
        <v>217</v>
      </c>
      <c r="C180" s="70">
        <v>3.48</v>
      </c>
      <c r="D180" s="84" t="s">
        <v>207</v>
      </c>
      <c r="E180" s="127" t="s">
        <v>173</v>
      </c>
      <c r="F180" s="127" t="s">
        <v>389</v>
      </c>
      <c r="G180" s="128">
        <v>0.9</v>
      </c>
      <c r="H180" s="39"/>
      <c r="I180" s="93" t="s">
        <v>321</v>
      </c>
      <c r="J180" s="105"/>
    </row>
    <row r="181" spans="1:10" ht="34.5" customHeight="1">
      <c r="A181" s="41">
        <v>168</v>
      </c>
      <c r="B181" s="69" t="s">
        <v>218</v>
      </c>
      <c r="C181" s="70">
        <v>4.2</v>
      </c>
      <c r="D181" s="84"/>
      <c r="E181" s="127" t="s">
        <v>173</v>
      </c>
      <c r="F181" s="127" t="s">
        <v>389</v>
      </c>
      <c r="G181" s="128">
        <v>0.6</v>
      </c>
      <c r="H181" s="32"/>
      <c r="I181" s="93"/>
      <c r="J181" s="105"/>
    </row>
    <row r="182" spans="1:10" ht="27.75" customHeight="1">
      <c r="A182" s="41">
        <v>169</v>
      </c>
      <c r="B182" s="69" t="s">
        <v>219</v>
      </c>
      <c r="C182" s="70">
        <v>3.8</v>
      </c>
      <c r="D182" s="84"/>
      <c r="E182" s="127" t="s">
        <v>173</v>
      </c>
      <c r="F182" s="127" t="s">
        <v>389</v>
      </c>
      <c r="G182" s="128">
        <v>0.8</v>
      </c>
      <c r="H182" s="95" t="s">
        <v>220</v>
      </c>
      <c r="I182" s="93"/>
      <c r="J182" s="105"/>
    </row>
    <row r="183" spans="1:10" ht="31.5" customHeight="1">
      <c r="A183" s="41">
        <v>170</v>
      </c>
      <c r="B183" s="69" t="s">
        <v>221</v>
      </c>
      <c r="C183" s="70">
        <v>1.7</v>
      </c>
      <c r="D183" s="84"/>
      <c r="E183" s="127" t="s">
        <v>173</v>
      </c>
      <c r="F183" s="127" t="s">
        <v>389</v>
      </c>
      <c r="G183" s="128">
        <v>0.9</v>
      </c>
      <c r="H183" s="95"/>
      <c r="I183" s="93"/>
      <c r="J183" s="105"/>
    </row>
    <row r="184" spans="1:10" ht="45.75" customHeight="1">
      <c r="A184" s="41">
        <v>171</v>
      </c>
      <c r="B184" s="69" t="s">
        <v>222</v>
      </c>
      <c r="C184" s="70">
        <v>2.5</v>
      </c>
      <c r="D184" s="84"/>
      <c r="E184" s="127" t="s">
        <v>173</v>
      </c>
      <c r="F184" s="127" t="s">
        <v>389</v>
      </c>
      <c r="G184" s="128">
        <v>0.65</v>
      </c>
      <c r="H184" s="32"/>
      <c r="I184" s="93"/>
      <c r="J184" s="105"/>
    </row>
    <row r="185" spans="1:10" ht="23.25" customHeight="1">
      <c r="A185" s="97" t="s">
        <v>324</v>
      </c>
      <c r="B185" s="97"/>
      <c r="C185" s="97"/>
      <c r="D185" s="97"/>
      <c r="E185" s="97"/>
      <c r="F185" s="97"/>
      <c r="G185" s="97"/>
      <c r="H185" s="97"/>
      <c r="I185" s="97"/>
      <c r="J185" s="97"/>
    </row>
    <row r="186" spans="1:10" ht="55.5" customHeight="1">
      <c r="A186" s="35" t="s">
        <v>327</v>
      </c>
      <c r="B186" s="36" t="s">
        <v>223</v>
      </c>
      <c r="C186" s="37">
        <v>5.25</v>
      </c>
      <c r="D186" s="38" t="s">
        <v>224</v>
      </c>
      <c r="E186" s="129" t="s">
        <v>225</v>
      </c>
      <c r="F186" s="129" t="s">
        <v>389</v>
      </c>
      <c r="G186" s="130">
        <v>0.85</v>
      </c>
      <c r="H186" s="96">
        <v>2150</v>
      </c>
      <c r="I186" s="96">
        <v>880</v>
      </c>
      <c r="J186" s="84" t="s">
        <v>226</v>
      </c>
    </row>
    <row r="187" spans="1:10" ht="30">
      <c r="A187" s="35" t="s">
        <v>328</v>
      </c>
      <c r="B187" s="36" t="s">
        <v>227</v>
      </c>
      <c r="C187" s="37">
        <v>2</v>
      </c>
      <c r="D187" s="30" t="s">
        <v>228</v>
      </c>
      <c r="E187" s="129" t="s">
        <v>225</v>
      </c>
      <c r="F187" s="129" t="s">
        <v>389</v>
      </c>
      <c r="G187" s="79">
        <v>0.4</v>
      </c>
      <c r="H187" s="96"/>
      <c r="I187" s="96"/>
      <c r="J187" s="84"/>
    </row>
    <row r="188" spans="1:10" ht="30">
      <c r="A188" s="35" t="s">
        <v>329</v>
      </c>
      <c r="B188" s="36" t="s">
        <v>229</v>
      </c>
      <c r="C188" s="37">
        <v>2.9</v>
      </c>
      <c r="D188" s="40" t="s">
        <v>230</v>
      </c>
      <c r="E188" s="129" t="s">
        <v>225</v>
      </c>
      <c r="F188" s="129" t="s">
        <v>311</v>
      </c>
      <c r="G188" s="79">
        <v>1</v>
      </c>
      <c r="H188" s="96"/>
      <c r="I188" s="96"/>
      <c r="J188" s="84"/>
    </row>
    <row r="189" spans="1:10" ht="15">
      <c r="A189" s="35" t="s">
        <v>330</v>
      </c>
      <c r="B189" s="36" t="s">
        <v>231</v>
      </c>
      <c r="C189" s="37">
        <v>1.8</v>
      </c>
      <c r="D189" s="98" t="s">
        <v>224</v>
      </c>
      <c r="E189" s="129" t="s">
        <v>225</v>
      </c>
      <c r="F189" s="129" t="s">
        <v>389</v>
      </c>
      <c r="G189" s="79">
        <v>0.95</v>
      </c>
      <c r="H189" s="96"/>
      <c r="I189" s="96"/>
      <c r="J189" s="84"/>
    </row>
    <row r="190" spans="1:10" ht="15">
      <c r="A190" s="35" t="s">
        <v>331</v>
      </c>
      <c r="B190" s="36" t="s">
        <v>232</v>
      </c>
      <c r="C190" s="41">
        <v>1.0900000000000001</v>
      </c>
      <c r="D190" s="98"/>
      <c r="E190" s="129" t="s">
        <v>225</v>
      </c>
      <c r="F190" s="129" t="s">
        <v>389</v>
      </c>
      <c r="G190" s="42">
        <v>0.85</v>
      </c>
      <c r="H190" s="96"/>
      <c r="I190" s="96"/>
      <c r="J190" s="84"/>
    </row>
    <row r="191" spans="1:10" ht="15">
      <c r="A191" s="35" t="s">
        <v>332</v>
      </c>
      <c r="B191" s="36" t="s">
        <v>233</v>
      </c>
      <c r="C191" s="43">
        <v>0.89</v>
      </c>
      <c r="D191" s="98"/>
      <c r="E191" s="129" t="s">
        <v>225</v>
      </c>
      <c r="F191" s="129" t="s">
        <v>389</v>
      </c>
      <c r="G191" s="42">
        <v>0.92</v>
      </c>
      <c r="H191" s="96"/>
      <c r="I191" s="96"/>
      <c r="J191" s="84"/>
    </row>
    <row r="192" spans="1:10" ht="15">
      <c r="A192" s="35" t="s">
        <v>333</v>
      </c>
      <c r="B192" s="36" t="s">
        <v>234</v>
      </c>
      <c r="C192" s="44">
        <v>0.4</v>
      </c>
      <c r="D192" s="98"/>
      <c r="E192" s="129" t="s">
        <v>225</v>
      </c>
      <c r="F192" s="129" t="s">
        <v>389</v>
      </c>
      <c r="G192" s="79">
        <v>0.6</v>
      </c>
      <c r="H192" s="96"/>
      <c r="I192" s="96"/>
      <c r="J192" s="84"/>
    </row>
    <row r="193" spans="1:10" ht="15">
      <c r="A193" s="35" t="s">
        <v>334</v>
      </c>
      <c r="B193" s="36" t="s">
        <v>235</v>
      </c>
      <c r="C193" s="37">
        <v>1</v>
      </c>
      <c r="D193" s="98"/>
      <c r="E193" s="129" t="s">
        <v>225</v>
      </c>
      <c r="F193" s="129" t="s">
        <v>389</v>
      </c>
      <c r="G193" s="42">
        <v>0.7</v>
      </c>
      <c r="H193" s="96"/>
      <c r="I193" s="96"/>
      <c r="J193" s="84"/>
    </row>
    <row r="194" spans="1:10" ht="15">
      <c r="A194" s="35" t="s">
        <v>335</v>
      </c>
      <c r="B194" s="36" t="s">
        <v>236</v>
      </c>
      <c r="C194" s="43">
        <v>0.8</v>
      </c>
      <c r="D194" s="98"/>
      <c r="E194" s="129" t="s">
        <v>225</v>
      </c>
      <c r="F194" s="129" t="s">
        <v>389</v>
      </c>
      <c r="G194" s="42">
        <v>0.75</v>
      </c>
      <c r="H194" s="96"/>
      <c r="I194" s="96"/>
      <c r="J194" s="84"/>
    </row>
    <row r="195" spans="1:10" ht="30">
      <c r="A195" s="35" t="s">
        <v>336</v>
      </c>
      <c r="B195" s="36" t="s">
        <v>237</v>
      </c>
      <c r="C195" s="37">
        <v>1</v>
      </c>
      <c r="D195" s="30" t="s">
        <v>228</v>
      </c>
      <c r="E195" s="129" t="s">
        <v>225</v>
      </c>
      <c r="F195" s="129" t="s">
        <v>389</v>
      </c>
      <c r="G195" s="42">
        <v>0.95</v>
      </c>
      <c r="H195" s="96"/>
      <c r="I195" s="96"/>
      <c r="J195" s="84"/>
    </row>
    <row r="196" spans="1:10" ht="30" customHeight="1">
      <c r="A196" s="35" t="s">
        <v>337</v>
      </c>
      <c r="B196" s="36" t="s">
        <v>238</v>
      </c>
      <c r="C196" s="37">
        <v>1.4</v>
      </c>
      <c r="D196" s="88" t="s">
        <v>239</v>
      </c>
      <c r="E196" s="129" t="s">
        <v>225</v>
      </c>
      <c r="F196" s="129" t="s">
        <v>389</v>
      </c>
      <c r="G196" s="42">
        <v>0.65</v>
      </c>
      <c r="H196" s="94" t="s">
        <v>240</v>
      </c>
      <c r="I196" s="94" t="s">
        <v>241</v>
      </c>
      <c r="J196" s="84"/>
    </row>
    <row r="197" spans="1:10" ht="15">
      <c r="A197" s="35" t="s">
        <v>338</v>
      </c>
      <c r="B197" s="36" t="s">
        <v>242</v>
      </c>
      <c r="C197" s="37">
        <v>0.9</v>
      </c>
      <c r="D197" s="88"/>
      <c r="E197" s="129" t="s">
        <v>225</v>
      </c>
      <c r="F197" s="129" t="s">
        <v>389</v>
      </c>
      <c r="G197" s="42">
        <v>0.65</v>
      </c>
      <c r="H197" s="95"/>
      <c r="I197" s="95"/>
      <c r="J197" s="84"/>
    </row>
    <row r="198" spans="1:10" ht="15">
      <c r="A198" s="35" t="s">
        <v>339</v>
      </c>
      <c r="B198" s="45" t="s">
        <v>243</v>
      </c>
      <c r="C198" s="37">
        <v>10.5</v>
      </c>
      <c r="D198" s="88"/>
      <c r="E198" s="129" t="s">
        <v>225</v>
      </c>
      <c r="F198" s="129" t="s">
        <v>389</v>
      </c>
      <c r="G198" s="42">
        <v>0.6</v>
      </c>
      <c r="H198" s="95"/>
      <c r="I198" s="95"/>
      <c r="J198" s="84"/>
    </row>
    <row r="199" spans="1:10" ht="15">
      <c r="A199" s="35" t="s">
        <v>340</v>
      </c>
      <c r="B199" s="36" t="s">
        <v>244</v>
      </c>
      <c r="C199" s="37">
        <v>3</v>
      </c>
      <c r="D199" s="88"/>
      <c r="E199" s="129" t="s">
        <v>225</v>
      </c>
      <c r="F199" s="129" t="s">
        <v>389</v>
      </c>
      <c r="G199" s="42">
        <v>0.65</v>
      </c>
      <c r="H199" s="85">
        <v>855</v>
      </c>
      <c r="I199" s="85">
        <v>635</v>
      </c>
      <c r="J199" s="84"/>
    </row>
    <row r="200" spans="1:10" ht="15">
      <c r="A200" s="35" t="s">
        <v>341</v>
      </c>
      <c r="B200" s="36" t="s">
        <v>245</v>
      </c>
      <c r="C200" s="37">
        <v>8</v>
      </c>
      <c r="D200" s="88"/>
      <c r="E200" s="129" t="s">
        <v>225</v>
      </c>
      <c r="F200" s="129" t="s">
        <v>389</v>
      </c>
      <c r="G200" s="42">
        <v>0.65</v>
      </c>
      <c r="H200" s="86"/>
      <c r="I200" s="86"/>
      <c r="J200" s="84"/>
    </row>
    <row r="201" spans="1:10" ht="15">
      <c r="A201" s="35" t="s">
        <v>342</v>
      </c>
      <c r="B201" s="36" t="s">
        <v>246</v>
      </c>
      <c r="C201" s="37">
        <v>5.76</v>
      </c>
      <c r="D201" s="88"/>
      <c r="E201" s="129" t="s">
        <v>225</v>
      </c>
      <c r="F201" s="129" t="s">
        <v>389</v>
      </c>
      <c r="G201" s="42">
        <v>0.55000000000000004</v>
      </c>
      <c r="H201" s="86"/>
      <c r="I201" s="86"/>
      <c r="J201" s="84"/>
    </row>
    <row r="202" spans="1:10" ht="15">
      <c r="A202" s="35" t="s">
        <v>343</v>
      </c>
      <c r="B202" s="46" t="s">
        <v>247</v>
      </c>
      <c r="C202" s="47">
        <v>7.5</v>
      </c>
      <c r="D202" s="88"/>
      <c r="E202" s="129" t="s">
        <v>225</v>
      </c>
      <c r="F202" s="129" t="s">
        <v>389</v>
      </c>
      <c r="G202" s="42">
        <v>0.45</v>
      </c>
      <c r="H202" s="86"/>
      <c r="I202" s="86"/>
      <c r="J202" s="84"/>
    </row>
    <row r="203" spans="1:10" ht="15">
      <c r="A203" s="35" t="s">
        <v>344</v>
      </c>
      <c r="B203" s="48" t="s">
        <v>248</v>
      </c>
      <c r="C203" s="47">
        <v>0.6</v>
      </c>
      <c r="D203" s="88"/>
      <c r="E203" s="129" t="s">
        <v>225</v>
      </c>
      <c r="F203" s="129" t="s">
        <v>389</v>
      </c>
      <c r="G203" s="42">
        <v>0.9</v>
      </c>
      <c r="H203" s="86"/>
      <c r="I203" s="86"/>
      <c r="J203" s="84"/>
    </row>
    <row r="204" spans="1:10" ht="28.5" customHeight="1">
      <c r="A204" s="35" t="s">
        <v>345</v>
      </c>
      <c r="B204" s="46" t="s">
        <v>312</v>
      </c>
      <c r="C204" s="49">
        <v>0.54</v>
      </c>
      <c r="D204" s="88"/>
      <c r="E204" s="129" t="s">
        <v>225</v>
      </c>
      <c r="F204" s="129" t="s">
        <v>389</v>
      </c>
      <c r="G204" s="42">
        <v>0.7</v>
      </c>
      <c r="H204" s="86"/>
      <c r="I204" s="86"/>
      <c r="J204" s="84"/>
    </row>
    <row r="205" spans="1:10" ht="15">
      <c r="A205" s="35" t="s">
        <v>346</v>
      </c>
      <c r="B205" s="46" t="s">
        <v>313</v>
      </c>
      <c r="C205" s="49">
        <v>1.04</v>
      </c>
      <c r="D205" s="88"/>
      <c r="E205" s="129" t="s">
        <v>225</v>
      </c>
      <c r="F205" s="129" t="s">
        <v>389</v>
      </c>
      <c r="G205" s="42">
        <v>0.65</v>
      </c>
      <c r="H205" s="86"/>
      <c r="I205" s="86"/>
      <c r="J205" s="84"/>
    </row>
    <row r="206" spans="1:10" ht="15">
      <c r="A206" s="35" t="s">
        <v>347</v>
      </c>
      <c r="B206" s="46" t="s">
        <v>314</v>
      </c>
      <c r="C206" s="49">
        <v>0.3</v>
      </c>
      <c r="D206" s="88"/>
      <c r="E206" s="129" t="s">
        <v>225</v>
      </c>
      <c r="F206" s="129" t="s">
        <v>389</v>
      </c>
      <c r="G206" s="42">
        <v>0.75</v>
      </c>
      <c r="H206" s="86"/>
      <c r="I206" s="86"/>
      <c r="J206" s="84"/>
    </row>
    <row r="207" spans="1:10" ht="30" customHeight="1">
      <c r="A207" s="35" t="s">
        <v>348</v>
      </c>
      <c r="B207" s="36" t="s">
        <v>249</v>
      </c>
      <c r="C207" s="37">
        <v>4</v>
      </c>
      <c r="D207" s="112" t="s">
        <v>228</v>
      </c>
      <c r="E207" s="129" t="s">
        <v>225</v>
      </c>
      <c r="F207" s="129" t="s">
        <v>389</v>
      </c>
      <c r="G207" s="42">
        <v>0.65</v>
      </c>
      <c r="H207" s="86">
        <v>3200</v>
      </c>
      <c r="I207" s="86">
        <v>1545</v>
      </c>
      <c r="J207" s="84"/>
    </row>
    <row r="208" spans="1:10" ht="15">
      <c r="A208" s="35" t="s">
        <v>349</v>
      </c>
      <c r="B208" s="36" t="s">
        <v>250</v>
      </c>
      <c r="C208" s="43">
        <v>0.9</v>
      </c>
      <c r="D208" s="112"/>
      <c r="E208" s="129" t="s">
        <v>225</v>
      </c>
      <c r="F208" s="129" t="s">
        <v>389</v>
      </c>
      <c r="G208" s="42">
        <v>0.7</v>
      </c>
      <c r="H208" s="86"/>
      <c r="I208" s="86"/>
      <c r="J208" s="84"/>
    </row>
    <row r="209" spans="1:10" ht="15">
      <c r="A209" s="35" t="s">
        <v>350</v>
      </c>
      <c r="B209" s="36" t="s">
        <v>251</v>
      </c>
      <c r="C209" s="37">
        <v>4</v>
      </c>
      <c r="D209" s="112"/>
      <c r="E209" s="129" t="s">
        <v>225</v>
      </c>
      <c r="F209" s="129" t="s">
        <v>389</v>
      </c>
      <c r="G209" s="42">
        <v>0.65</v>
      </c>
      <c r="H209" s="86"/>
      <c r="I209" s="86"/>
      <c r="J209" s="84"/>
    </row>
    <row r="210" spans="1:10" ht="15">
      <c r="A210" s="35" t="s">
        <v>351</v>
      </c>
      <c r="B210" s="48" t="s">
        <v>252</v>
      </c>
      <c r="C210" s="47">
        <v>1</v>
      </c>
      <c r="D210" s="112"/>
      <c r="E210" s="129" t="s">
        <v>225</v>
      </c>
      <c r="F210" s="129" t="s">
        <v>389</v>
      </c>
      <c r="G210" s="42">
        <v>0.65</v>
      </c>
      <c r="H210" s="86"/>
      <c r="I210" s="86"/>
      <c r="J210" s="84"/>
    </row>
    <row r="211" spans="1:10" ht="30">
      <c r="A211" s="35" t="s">
        <v>352</v>
      </c>
      <c r="B211" s="48" t="s">
        <v>253</v>
      </c>
      <c r="C211" s="50">
        <v>0.11</v>
      </c>
      <c r="D211" s="112"/>
      <c r="E211" s="129" t="s">
        <v>225</v>
      </c>
      <c r="F211" s="129" t="s">
        <v>389</v>
      </c>
      <c r="G211" s="42">
        <v>0.65</v>
      </c>
      <c r="H211" s="86"/>
      <c r="I211" s="86"/>
      <c r="J211" s="84"/>
    </row>
    <row r="212" spans="1:10" ht="15">
      <c r="A212" s="35" t="s">
        <v>353</v>
      </c>
      <c r="B212" s="48" t="s">
        <v>254</v>
      </c>
      <c r="C212" s="47">
        <v>1.3</v>
      </c>
      <c r="D212" s="112"/>
      <c r="E212" s="129" t="s">
        <v>225</v>
      </c>
      <c r="F212" s="129" t="s">
        <v>389</v>
      </c>
      <c r="G212" s="42">
        <v>0.7</v>
      </c>
      <c r="H212" s="86"/>
      <c r="I212" s="86"/>
      <c r="J212" s="84"/>
    </row>
    <row r="213" spans="1:10" ht="15">
      <c r="A213" s="35" t="s">
        <v>354</v>
      </c>
      <c r="B213" s="48" t="s">
        <v>255</v>
      </c>
      <c r="C213" s="50">
        <v>0.3</v>
      </c>
      <c r="D213" s="112"/>
      <c r="E213" s="129" t="s">
        <v>225</v>
      </c>
      <c r="F213" s="129" t="s">
        <v>389</v>
      </c>
      <c r="G213" s="42">
        <v>0.6</v>
      </c>
      <c r="H213" s="86"/>
      <c r="I213" s="86"/>
      <c r="J213" s="84"/>
    </row>
    <row r="214" spans="1:10" ht="15">
      <c r="A214" s="35" t="s">
        <v>355</v>
      </c>
      <c r="B214" s="48" t="s">
        <v>256</v>
      </c>
      <c r="C214" s="50">
        <v>0.85</v>
      </c>
      <c r="D214" s="112"/>
      <c r="E214" s="129" t="s">
        <v>225</v>
      </c>
      <c r="F214" s="129" t="s">
        <v>389</v>
      </c>
      <c r="G214" s="42">
        <v>0.7</v>
      </c>
      <c r="H214" s="86"/>
      <c r="I214" s="86"/>
      <c r="J214" s="84"/>
    </row>
    <row r="215" spans="1:10" ht="15">
      <c r="A215" s="35" t="s">
        <v>356</v>
      </c>
      <c r="B215" s="36" t="s">
        <v>257</v>
      </c>
      <c r="C215" s="37">
        <v>1.1000000000000001</v>
      </c>
      <c r="D215" s="112"/>
      <c r="E215" s="129" t="s">
        <v>225</v>
      </c>
      <c r="F215" s="129" t="s">
        <v>311</v>
      </c>
      <c r="G215" s="42">
        <v>1</v>
      </c>
      <c r="H215" s="86"/>
      <c r="I215" s="86"/>
      <c r="J215" s="84"/>
    </row>
    <row r="216" spans="1:10" ht="15">
      <c r="A216" s="35" t="s">
        <v>357</v>
      </c>
      <c r="B216" s="36" t="s">
        <v>258</v>
      </c>
      <c r="C216" s="37">
        <v>1</v>
      </c>
      <c r="D216" s="112"/>
      <c r="E216" s="129" t="s">
        <v>225</v>
      </c>
      <c r="F216" s="129" t="s">
        <v>389</v>
      </c>
      <c r="G216" s="42">
        <v>0.7</v>
      </c>
      <c r="H216" s="86"/>
      <c r="I216" s="86"/>
      <c r="J216" s="84"/>
    </row>
    <row r="217" spans="1:10" ht="15">
      <c r="A217" s="35" t="s">
        <v>358</v>
      </c>
      <c r="B217" s="36" t="s">
        <v>259</v>
      </c>
      <c r="C217" s="37">
        <v>1.2</v>
      </c>
      <c r="D217" s="112"/>
      <c r="E217" s="129" t="s">
        <v>225</v>
      </c>
      <c r="F217" s="129" t="s">
        <v>389</v>
      </c>
      <c r="G217" s="42">
        <v>0.95</v>
      </c>
      <c r="H217" s="86"/>
      <c r="I217" s="86"/>
      <c r="J217" s="84"/>
    </row>
    <row r="218" spans="1:10" ht="15">
      <c r="A218" s="35" t="s">
        <v>359</v>
      </c>
      <c r="B218" s="36" t="s">
        <v>260</v>
      </c>
      <c r="C218" s="43">
        <v>0.89</v>
      </c>
      <c r="D218" s="112"/>
      <c r="E218" s="129" t="s">
        <v>225</v>
      </c>
      <c r="F218" s="129" t="s">
        <v>311</v>
      </c>
      <c r="G218" s="42">
        <v>1</v>
      </c>
      <c r="H218" s="86"/>
      <c r="I218" s="86"/>
      <c r="J218" s="84"/>
    </row>
    <row r="219" spans="1:10" ht="15" customHeight="1">
      <c r="A219" s="35" t="s">
        <v>360</v>
      </c>
      <c r="B219" s="36" t="s">
        <v>261</v>
      </c>
      <c r="C219" s="43">
        <v>0.75</v>
      </c>
      <c r="D219" s="112"/>
      <c r="E219" s="129" t="s">
        <v>225</v>
      </c>
      <c r="F219" s="129" t="s">
        <v>311</v>
      </c>
      <c r="G219" s="42">
        <v>1</v>
      </c>
      <c r="H219" s="86"/>
      <c r="I219" s="86"/>
      <c r="J219" s="84"/>
    </row>
    <row r="220" spans="1:10" ht="15">
      <c r="A220" s="35" t="s">
        <v>361</v>
      </c>
      <c r="B220" s="36" t="s">
        <v>262</v>
      </c>
      <c r="C220" s="37">
        <v>1.1000000000000001</v>
      </c>
      <c r="D220" s="112"/>
      <c r="E220" s="129" t="s">
        <v>225</v>
      </c>
      <c r="F220" s="129" t="s">
        <v>311</v>
      </c>
      <c r="G220" s="42">
        <v>1</v>
      </c>
      <c r="H220" s="86"/>
      <c r="I220" s="86"/>
      <c r="J220" s="84"/>
    </row>
    <row r="221" spans="1:10" ht="15">
      <c r="A221" s="35" t="s">
        <v>362</v>
      </c>
      <c r="B221" s="36" t="s">
        <v>263</v>
      </c>
      <c r="C221" s="43">
        <v>0.45</v>
      </c>
      <c r="D221" s="112"/>
      <c r="E221" s="129" t="s">
        <v>225</v>
      </c>
      <c r="F221" s="129" t="s">
        <v>389</v>
      </c>
      <c r="G221" s="42">
        <v>0.7</v>
      </c>
      <c r="H221" s="86"/>
      <c r="I221" s="86"/>
      <c r="J221" s="84"/>
    </row>
    <row r="222" spans="1:10" ht="15">
      <c r="A222" s="35" t="s">
        <v>363</v>
      </c>
      <c r="B222" s="36" t="s">
        <v>264</v>
      </c>
      <c r="C222" s="43">
        <v>0.45</v>
      </c>
      <c r="D222" s="112"/>
      <c r="E222" s="129" t="s">
        <v>225</v>
      </c>
      <c r="F222" s="129" t="s">
        <v>389</v>
      </c>
      <c r="G222" s="42">
        <v>0.65</v>
      </c>
      <c r="H222" s="86"/>
      <c r="I222" s="86"/>
      <c r="J222" s="84"/>
    </row>
    <row r="223" spans="1:10" ht="30">
      <c r="A223" s="35" t="s">
        <v>364</v>
      </c>
      <c r="B223" s="51" t="s">
        <v>265</v>
      </c>
      <c r="C223" s="43">
        <v>0.5</v>
      </c>
      <c r="D223" s="112" t="s">
        <v>228</v>
      </c>
      <c r="E223" s="129" t="s">
        <v>225</v>
      </c>
      <c r="F223" s="129" t="s">
        <v>389</v>
      </c>
      <c r="G223" s="42">
        <v>0.65</v>
      </c>
      <c r="H223" s="85" t="s">
        <v>381</v>
      </c>
      <c r="I223" s="85" t="s">
        <v>381</v>
      </c>
      <c r="J223" s="84" t="s">
        <v>226</v>
      </c>
    </row>
    <row r="224" spans="1:10" ht="15">
      <c r="A224" s="35" t="s">
        <v>365</v>
      </c>
      <c r="B224" s="51" t="s">
        <v>266</v>
      </c>
      <c r="C224" s="43">
        <v>0.54</v>
      </c>
      <c r="D224" s="112"/>
      <c r="E224" s="129" t="s">
        <v>225</v>
      </c>
      <c r="F224" s="129" t="s">
        <v>389</v>
      </c>
      <c r="G224" s="42">
        <v>0.6</v>
      </c>
      <c r="H224" s="85"/>
      <c r="I224" s="85"/>
      <c r="J224" s="84"/>
    </row>
    <row r="225" spans="1:10" ht="15">
      <c r="A225" s="35" t="s">
        <v>366</v>
      </c>
      <c r="B225" s="36" t="s">
        <v>267</v>
      </c>
      <c r="C225" s="41">
        <v>0.89</v>
      </c>
      <c r="D225" s="112"/>
      <c r="E225" s="129" t="s">
        <v>225</v>
      </c>
      <c r="F225" s="129" t="s">
        <v>389</v>
      </c>
      <c r="G225" s="42">
        <v>0.65</v>
      </c>
      <c r="H225" s="85"/>
      <c r="I225" s="85"/>
      <c r="J225" s="84"/>
    </row>
    <row r="226" spans="1:10" ht="30">
      <c r="A226" s="35" t="s">
        <v>396</v>
      </c>
      <c r="B226" s="36" t="s">
        <v>268</v>
      </c>
      <c r="C226" s="43">
        <v>0.3</v>
      </c>
      <c r="D226" s="112"/>
      <c r="E226" s="129" t="s">
        <v>225</v>
      </c>
      <c r="F226" s="129" t="s">
        <v>389</v>
      </c>
      <c r="G226" s="42">
        <v>0.6</v>
      </c>
      <c r="H226" s="85"/>
      <c r="I226" s="85"/>
      <c r="J226" s="84"/>
    </row>
    <row r="227" spans="1:10" ht="22.5" customHeight="1">
      <c r="A227" s="87" t="s">
        <v>325</v>
      </c>
      <c r="B227" s="87"/>
      <c r="C227" s="87"/>
      <c r="D227" s="87"/>
      <c r="E227" s="87"/>
      <c r="F227" s="87"/>
      <c r="G227" s="87"/>
      <c r="H227" s="87"/>
      <c r="I227" s="87"/>
      <c r="J227" s="87"/>
    </row>
    <row r="228" spans="1:10" ht="15" customHeight="1">
      <c r="A228" s="52">
        <v>213</v>
      </c>
      <c r="B228" s="53" t="s">
        <v>269</v>
      </c>
      <c r="C228" s="34">
        <v>3.24</v>
      </c>
      <c r="D228" s="84" t="s">
        <v>270</v>
      </c>
      <c r="E228" s="82" t="s">
        <v>271</v>
      </c>
      <c r="F228" s="82" t="s">
        <v>389</v>
      </c>
      <c r="G228" s="83">
        <v>0.98</v>
      </c>
      <c r="H228" s="82">
        <v>3064</v>
      </c>
      <c r="I228" s="82">
        <v>2089</v>
      </c>
      <c r="J228" s="82" t="s">
        <v>272</v>
      </c>
    </row>
    <row r="229" spans="1:10" ht="15">
      <c r="A229" s="52">
        <v>214</v>
      </c>
      <c r="B229" s="53" t="s">
        <v>273</v>
      </c>
      <c r="C229" s="34">
        <v>0.8</v>
      </c>
      <c r="D229" s="84"/>
      <c r="E229" s="82"/>
      <c r="F229" s="82"/>
      <c r="G229" s="83"/>
      <c r="H229" s="82"/>
      <c r="I229" s="82"/>
      <c r="J229" s="82"/>
    </row>
    <row r="230" spans="1:10" ht="15">
      <c r="A230" s="52">
        <v>215</v>
      </c>
      <c r="B230" s="53" t="s">
        <v>274</v>
      </c>
      <c r="C230" s="34">
        <v>0.6</v>
      </c>
      <c r="D230" s="84"/>
      <c r="E230" s="82"/>
      <c r="F230" s="82"/>
      <c r="G230" s="83"/>
      <c r="H230" s="82"/>
      <c r="I230" s="82"/>
      <c r="J230" s="82"/>
    </row>
    <row r="231" spans="1:10" ht="30">
      <c r="A231" s="52">
        <v>216</v>
      </c>
      <c r="B231" s="53" t="s">
        <v>275</v>
      </c>
      <c r="C231" s="34">
        <v>1.2</v>
      </c>
      <c r="D231" s="84"/>
      <c r="E231" s="82"/>
      <c r="F231" s="82"/>
      <c r="G231" s="83"/>
      <c r="H231" s="82"/>
      <c r="I231" s="82"/>
      <c r="J231" s="82"/>
    </row>
    <row r="232" spans="1:10" ht="30">
      <c r="A232" s="52">
        <v>217</v>
      </c>
      <c r="B232" s="53" t="s">
        <v>276</v>
      </c>
      <c r="C232" s="34">
        <v>0.34</v>
      </c>
      <c r="D232" s="84"/>
      <c r="E232" s="82"/>
      <c r="F232" s="82"/>
      <c r="G232" s="83"/>
      <c r="H232" s="82"/>
      <c r="I232" s="82"/>
      <c r="J232" s="82"/>
    </row>
    <row r="233" spans="1:10" ht="15">
      <c r="A233" s="52">
        <v>218</v>
      </c>
      <c r="B233" s="53" t="s">
        <v>277</v>
      </c>
      <c r="C233" s="34">
        <v>0.72</v>
      </c>
      <c r="D233" s="84"/>
      <c r="E233" s="82"/>
      <c r="F233" s="82"/>
      <c r="G233" s="83"/>
      <c r="H233" s="82"/>
      <c r="I233" s="82"/>
      <c r="J233" s="82"/>
    </row>
    <row r="234" spans="1:10" ht="15">
      <c r="A234" s="52">
        <v>219</v>
      </c>
      <c r="B234" s="53" t="s">
        <v>278</v>
      </c>
      <c r="C234" s="34">
        <v>0.5</v>
      </c>
      <c r="D234" s="84"/>
      <c r="E234" s="82"/>
      <c r="F234" s="82"/>
      <c r="G234" s="83"/>
      <c r="H234" s="82"/>
      <c r="I234" s="82"/>
      <c r="J234" s="82"/>
    </row>
    <row r="235" spans="1:10" ht="30">
      <c r="A235" s="52">
        <v>220</v>
      </c>
      <c r="B235" s="53" t="s">
        <v>279</v>
      </c>
      <c r="C235" s="54">
        <v>0.6</v>
      </c>
      <c r="D235" s="84"/>
      <c r="E235" s="82"/>
      <c r="F235" s="82"/>
      <c r="G235" s="83"/>
      <c r="H235" s="82"/>
      <c r="I235" s="82"/>
      <c r="J235" s="82"/>
    </row>
    <row r="236" spans="1:10" ht="30">
      <c r="A236" s="52">
        <v>221</v>
      </c>
      <c r="B236" s="53" t="s">
        <v>280</v>
      </c>
      <c r="C236" s="54">
        <v>0.79</v>
      </c>
      <c r="D236" s="84"/>
      <c r="E236" s="82"/>
      <c r="F236" s="82"/>
      <c r="G236" s="83"/>
      <c r="H236" s="82"/>
      <c r="I236" s="82"/>
      <c r="J236" s="82"/>
    </row>
    <row r="237" spans="1:10" ht="15">
      <c r="A237" s="52">
        <v>222</v>
      </c>
      <c r="B237" s="55" t="s">
        <v>281</v>
      </c>
      <c r="C237" s="54">
        <v>3</v>
      </c>
      <c r="D237" s="84"/>
      <c r="E237" s="82"/>
      <c r="F237" s="82"/>
      <c r="G237" s="83"/>
      <c r="H237" s="82"/>
      <c r="I237" s="82"/>
      <c r="J237" s="82"/>
    </row>
    <row r="238" spans="1:10" ht="15">
      <c r="A238" s="52">
        <v>223</v>
      </c>
      <c r="B238" s="56" t="s">
        <v>282</v>
      </c>
      <c r="C238" s="54">
        <v>1.2</v>
      </c>
      <c r="D238" s="84"/>
      <c r="E238" s="82"/>
      <c r="F238" s="82"/>
      <c r="G238" s="83"/>
      <c r="H238" s="82"/>
      <c r="I238" s="82"/>
      <c r="J238" s="82"/>
    </row>
    <row r="239" spans="1:10" ht="15">
      <c r="A239" s="52">
        <v>224</v>
      </c>
      <c r="B239" s="53" t="s">
        <v>283</v>
      </c>
      <c r="C239" s="54">
        <v>5</v>
      </c>
      <c r="D239" s="81" t="s">
        <v>368</v>
      </c>
      <c r="E239" s="82" t="s">
        <v>271</v>
      </c>
      <c r="F239" s="82" t="s">
        <v>389</v>
      </c>
      <c r="G239" s="83">
        <v>0.9</v>
      </c>
      <c r="H239" s="82">
        <v>5768</v>
      </c>
      <c r="I239" s="82">
        <v>5191</v>
      </c>
      <c r="J239" s="82"/>
    </row>
    <row r="240" spans="1:10" ht="30">
      <c r="A240" s="52">
        <v>225</v>
      </c>
      <c r="B240" s="53" t="s">
        <v>284</v>
      </c>
      <c r="C240" s="54">
        <v>1.8</v>
      </c>
      <c r="D240" s="81"/>
      <c r="E240" s="82"/>
      <c r="F240" s="82"/>
      <c r="G240" s="82"/>
      <c r="H240" s="82"/>
      <c r="I240" s="82"/>
      <c r="J240" s="82"/>
    </row>
    <row r="241" spans="1:10" ht="15">
      <c r="A241" s="52">
        <v>226</v>
      </c>
      <c r="B241" s="53" t="s">
        <v>285</v>
      </c>
      <c r="C241" s="54">
        <v>1.53</v>
      </c>
      <c r="D241" s="81"/>
      <c r="E241" s="82"/>
      <c r="F241" s="82"/>
      <c r="G241" s="82"/>
      <c r="H241" s="82"/>
      <c r="I241" s="82"/>
      <c r="J241" s="82"/>
    </row>
    <row r="242" spans="1:10" ht="15">
      <c r="A242" s="52">
        <v>227</v>
      </c>
      <c r="B242" s="53" t="s">
        <v>286</v>
      </c>
      <c r="C242" s="54">
        <v>1.83</v>
      </c>
      <c r="D242" s="81"/>
      <c r="E242" s="82"/>
      <c r="F242" s="82"/>
      <c r="G242" s="82"/>
      <c r="H242" s="82"/>
      <c r="I242" s="82"/>
      <c r="J242" s="82"/>
    </row>
    <row r="243" spans="1:10" ht="15">
      <c r="A243" s="52">
        <v>228</v>
      </c>
      <c r="B243" s="53" t="s">
        <v>287</v>
      </c>
      <c r="C243" s="54">
        <v>0.6</v>
      </c>
      <c r="D243" s="81"/>
      <c r="E243" s="82"/>
      <c r="F243" s="82"/>
      <c r="G243" s="82"/>
      <c r="H243" s="82"/>
      <c r="I243" s="82"/>
      <c r="J243" s="82"/>
    </row>
    <row r="244" spans="1:10" ht="15">
      <c r="A244" s="52">
        <v>229</v>
      </c>
      <c r="B244" s="53" t="s">
        <v>288</v>
      </c>
      <c r="C244" s="54">
        <v>1</v>
      </c>
      <c r="D244" s="81"/>
      <c r="E244" s="82"/>
      <c r="F244" s="82"/>
      <c r="G244" s="82"/>
      <c r="H244" s="82"/>
      <c r="I244" s="82"/>
      <c r="J244" s="82"/>
    </row>
    <row r="245" spans="1:10" ht="15">
      <c r="A245" s="52">
        <v>230</v>
      </c>
      <c r="B245" s="53" t="s">
        <v>289</v>
      </c>
      <c r="C245" s="54">
        <v>1.1599999999999999</v>
      </c>
      <c r="D245" s="81"/>
      <c r="E245" s="82"/>
      <c r="F245" s="82"/>
      <c r="G245" s="82"/>
      <c r="H245" s="82"/>
      <c r="I245" s="82"/>
      <c r="J245" s="82"/>
    </row>
    <row r="246" spans="1:10" ht="15">
      <c r="A246" s="52">
        <v>231</v>
      </c>
      <c r="B246" s="53" t="s">
        <v>290</v>
      </c>
      <c r="C246" s="54">
        <v>0.9</v>
      </c>
      <c r="D246" s="81"/>
      <c r="E246" s="82"/>
      <c r="F246" s="82"/>
      <c r="G246" s="82"/>
      <c r="H246" s="82"/>
      <c r="I246" s="82"/>
      <c r="J246" s="82"/>
    </row>
    <row r="247" spans="1:10" ht="15">
      <c r="A247" s="52">
        <v>232</v>
      </c>
      <c r="B247" s="53" t="s">
        <v>291</v>
      </c>
      <c r="C247" s="54">
        <v>2.1</v>
      </c>
      <c r="D247" s="81"/>
      <c r="E247" s="82"/>
      <c r="F247" s="82"/>
      <c r="G247" s="82"/>
      <c r="H247" s="82"/>
      <c r="I247" s="82"/>
      <c r="J247" s="82"/>
    </row>
    <row r="248" spans="1:10" ht="15" customHeight="1">
      <c r="A248" s="52">
        <v>233</v>
      </c>
      <c r="B248" s="36" t="s">
        <v>292</v>
      </c>
      <c r="C248" s="54">
        <v>2.5</v>
      </c>
      <c r="D248" s="81" t="s">
        <v>89</v>
      </c>
      <c r="E248" s="82" t="s">
        <v>271</v>
      </c>
      <c r="F248" s="82" t="s">
        <v>389</v>
      </c>
      <c r="G248" s="83">
        <v>0.92</v>
      </c>
      <c r="H248" s="82">
        <v>4212</v>
      </c>
      <c r="I248" s="82">
        <v>3510</v>
      </c>
      <c r="J248" s="82"/>
    </row>
    <row r="249" spans="1:10" ht="15">
      <c r="A249" s="52">
        <v>234</v>
      </c>
      <c r="B249" s="36" t="s">
        <v>293</v>
      </c>
      <c r="C249" s="54">
        <v>3.5</v>
      </c>
      <c r="D249" s="81"/>
      <c r="E249" s="82"/>
      <c r="F249" s="82"/>
      <c r="G249" s="83"/>
      <c r="H249" s="82"/>
      <c r="I249" s="82"/>
      <c r="J249" s="82"/>
    </row>
    <row r="250" spans="1:10" ht="15">
      <c r="A250" s="52">
        <v>235</v>
      </c>
      <c r="B250" s="36" t="s">
        <v>294</v>
      </c>
      <c r="C250" s="54">
        <v>0.7</v>
      </c>
      <c r="D250" s="81"/>
      <c r="E250" s="82"/>
      <c r="F250" s="82"/>
      <c r="G250" s="83"/>
      <c r="H250" s="82"/>
      <c r="I250" s="82"/>
      <c r="J250" s="82"/>
    </row>
    <row r="251" spans="1:10" ht="30">
      <c r="A251" s="52">
        <v>236</v>
      </c>
      <c r="B251" s="53" t="s">
        <v>295</v>
      </c>
      <c r="C251" s="54">
        <v>0.6</v>
      </c>
      <c r="D251" s="81"/>
      <c r="E251" s="82"/>
      <c r="F251" s="82"/>
      <c r="G251" s="83"/>
      <c r="H251" s="82"/>
      <c r="I251" s="82"/>
      <c r="J251" s="82"/>
    </row>
    <row r="252" spans="1:10" ht="15">
      <c r="A252" s="52">
        <v>237</v>
      </c>
      <c r="B252" s="53" t="s">
        <v>296</v>
      </c>
      <c r="C252" s="54">
        <v>0.55000000000000004</v>
      </c>
      <c r="D252" s="81"/>
      <c r="E252" s="82"/>
      <c r="F252" s="82"/>
      <c r="G252" s="83"/>
      <c r="H252" s="82"/>
      <c r="I252" s="82"/>
      <c r="J252" s="82"/>
    </row>
    <row r="253" spans="1:10" ht="18" customHeight="1">
      <c r="A253" s="52">
        <v>238</v>
      </c>
      <c r="B253" s="53" t="s">
        <v>297</v>
      </c>
      <c r="C253" s="33">
        <v>0.3</v>
      </c>
      <c r="D253" s="81"/>
      <c r="E253" s="82"/>
      <c r="F253" s="82"/>
      <c r="G253" s="83"/>
      <c r="H253" s="82"/>
      <c r="I253" s="82"/>
      <c r="J253" s="82"/>
    </row>
    <row r="254" spans="1:10" ht="15">
      <c r="A254" s="52">
        <v>239</v>
      </c>
      <c r="B254" s="36" t="s">
        <v>298</v>
      </c>
      <c r="C254" s="33">
        <v>0.24</v>
      </c>
      <c r="D254" s="81"/>
      <c r="E254" s="82"/>
      <c r="F254" s="82"/>
      <c r="G254" s="83"/>
      <c r="H254" s="82"/>
      <c r="I254" s="82"/>
      <c r="J254" s="82"/>
    </row>
    <row r="255" spans="1:10" ht="15">
      <c r="A255" s="52">
        <v>240</v>
      </c>
      <c r="B255" s="36" t="s">
        <v>299</v>
      </c>
      <c r="C255" s="33">
        <v>0.7</v>
      </c>
      <c r="D255" s="81"/>
      <c r="E255" s="82"/>
      <c r="F255" s="82"/>
      <c r="G255" s="83"/>
      <c r="H255" s="82"/>
      <c r="I255" s="82"/>
      <c r="J255" s="82"/>
    </row>
    <row r="256" spans="1:10" ht="15">
      <c r="A256" s="52">
        <v>241</v>
      </c>
      <c r="B256" s="53" t="s">
        <v>300</v>
      </c>
      <c r="C256" s="54">
        <v>2.1</v>
      </c>
      <c r="D256" s="81"/>
      <c r="E256" s="82"/>
      <c r="F256" s="82"/>
      <c r="G256" s="83"/>
      <c r="H256" s="82"/>
      <c r="I256" s="82"/>
      <c r="J256" s="82"/>
    </row>
    <row r="257" spans="1:10" ht="15">
      <c r="A257" s="52">
        <v>242</v>
      </c>
      <c r="B257" s="53" t="s">
        <v>301</v>
      </c>
      <c r="C257" s="54">
        <v>0.3</v>
      </c>
      <c r="D257" s="81"/>
      <c r="E257" s="82"/>
      <c r="F257" s="82"/>
      <c r="G257" s="83"/>
      <c r="H257" s="82"/>
      <c r="I257" s="82"/>
      <c r="J257" s="82"/>
    </row>
    <row r="258" spans="1:10" ht="15">
      <c r="A258" s="52">
        <v>243</v>
      </c>
      <c r="B258" s="53" t="s">
        <v>302</v>
      </c>
      <c r="C258" s="54">
        <v>0.41</v>
      </c>
      <c r="D258" s="81"/>
      <c r="E258" s="82"/>
      <c r="F258" s="82"/>
      <c r="G258" s="83"/>
      <c r="H258" s="82"/>
      <c r="I258" s="82"/>
      <c r="J258" s="82"/>
    </row>
    <row r="259" spans="1:10" ht="15">
      <c r="A259" s="52">
        <v>244</v>
      </c>
      <c r="B259" s="53" t="s">
        <v>303</v>
      </c>
      <c r="C259" s="54">
        <v>1.57</v>
      </c>
      <c r="D259" s="81"/>
      <c r="E259" s="82"/>
      <c r="F259" s="82"/>
      <c r="G259" s="83"/>
      <c r="H259" s="82"/>
      <c r="I259" s="82"/>
      <c r="J259" s="82"/>
    </row>
    <row r="260" spans="1:10" ht="15" customHeight="1">
      <c r="A260" s="52">
        <v>245</v>
      </c>
      <c r="B260" s="53" t="s">
        <v>304</v>
      </c>
      <c r="C260" s="54">
        <v>1</v>
      </c>
      <c r="D260" s="84" t="s">
        <v>305</v>
      </c>
      <c r="E260" s="82" t="s">
        <v>271</v>
      </c>
      <c r="F260" s="82" t="s">
        <v>389</v>
      </c>
      <c r="G260" s="83">
        <v>0.9</v>
      </c>
      <c r="H260" s="82">
        <v>1085</v>
      </c>
      <c r="I260" s="82">
        <v>922</v>
      </c>
      <c r="J260" s="82" t="s">
        <v>272</v>
      </c>
    </row>
    <row r="261" spans="1:10" ht="30">
      <c r="A261" s="52">
        <v>246</v>
      </c>
      <c r="B261" s="53" t="s">
        <v>306</v>
      </c>
      <c r="C261" s="54">
        <v>3.7</v>
      </c>
      <c r="D261" s="84"/>
      <c r="E261" s="82"/>
      <c r="F261" s="82"/>
      <c r="G261" s="82"/>
      <c r="H261" s="82"/>
      <c r="I261" s="82"/>
      <c r="J261" s="82"/>
    </row>
    <row r="262" spans="1:10" ht="15">
      <c r="A262" s="52">
        <v>247</v>
      </c>
      <c r="B262" s="57" t="s">
        <v>307</v>
      </c>
      <c r="C262" s="58">
        <v>0.5</v>
      </c>
      <c r="D262" s="84"/>
      <c r="E262" s="82"/>
      <c r="F262" s="82"/>
      <c r="G262" s="82"/>
      <c r="H262" s="82"/>
      <c r="I262" s="82"/>
      <c r="J262" s="82"/>
    </row>
    <row r="263" spans="1:10" ht="15">
      <c r="A263" s="52">
        <v>248</v>
      </c>
      <c r="B263" s="53" t="s">
        <v>308</v>
      </c>
      <c r="C263" s="54">
        <v>1.8</v>
      </c>
      <c r="D263" s="84"/>
      <c r="E263" s="82" t="s">
        <v>271</v>
      </c>
      <c r="F263" s="82" t="s">
        <v>389</v>
      </c>
      <c r="G263" s="83">
        <v>0.78</v>
      </c>
      <c r="H263" s="82">
        <v>1680</v>
      </c>
      <c r="I263" s="82">
        <v>1288</v>
      </c>
      <c r="J263" s="82"/>
    </row>
    <row r="264" spans="1:10" ht="15">
      <c r="A264" s="52">
        <v>249</v>
      </c>
      <c r="B264" s="56" t="s">
        <v>309</v>
      </c>
      <c r="C264" s="54">
        <v>1.86</v>
      </c>
      <c r="D264" s="84"/>
      <c r="E264" s="82"/>
      <c r="F264" s="82"/>
      <c r="G264" s="82"/>
      <c r="H264" s="82"/>
      <c r="I264" s="82"/>
      <c r="J264" s="82"/>
    </row>
    <row r="265" spans="1:10" ht="15">
      <c r="A265" s="52">
        <v>250</v>
      </c>
      <c r="B265" s="56" t="s">
        <v>310</v>
      </c>
      <c r="C265" s="54">
        <v>1.2</v>
      </c>
      <c r="D265" s="84"/>
      <c r="E265" s="82"/>
      <c r="F265" s="82"/>
      <c r="G265" s="82"/>
      <c r="H265" s="82"/>
      <c r="I265" s="82"/>
      <c r="J265" s="82"/>
    </row>
  </sheetData>
  <mergeCells count="99">
    <mergeCell ref="J260:J265"/>
    <mergeCell ref="D27:D38"/>
    <mergeCell ref="J103:J104"/>
    <mergeCell ref="D103:D104"/>
    <mergeCell ref="D95:D102"/>
    <mergeCell ref="J106:J140"/>
    <mergeCell ref="D143:D168"/>
    <mergeCell ref="D207:D222"/>
    <mergeCell ref="J186:J222"/>
    <mergeCell ref="D223:D226"/>
    <mergeCell ref="J223:J226"/>
    <mergeCell ref="H207:H222"/>
    <mergeCell ref="I207:I222"/>
    <mergeCell ref="H223:H226"/>
    <mergeCell ref="D82:D94"/>
    <mergeCell ref="D176:D179"/>
    <mergeCell ref="D74:D76"/>
    <mergeCell ref="D77:D81"/>
    <mergeCell ref="H159:H168"/>
    <mergeCell ref="I159:I168"/>
    <mergeCell ref="J173:J184"/>
    <mergeCell ref="I178:I179"/>
    <mergeCell ref="D106:D108"/>
    <mergeCell ref="D109:D111"/>
    <mergeCell ref="D112:D126"/>
    <mergeCell ref="A141:J142"/>
    <mergeCell ref="H143:H158"/>
    <mergeCell ref="I143:I158"/>
    <mergeCell ref="J143:J171"/>
    <mergeCell ref="D169:D171"/>
    <mergeCell ref="H169:H171"/>
    <mergeCell ref="I169:I171"/>
    <mergeCell ref="A2:J2"/>
    <mergeCell ref="A3:J3"/>
    <mergeCell ref="A5:J5"/>
    <mergeCell ref="A105:J105"/>
    <mergeCell ref="A9:J9"/>
    <mergeCell ref="A68:J68"/>
    <mergeCell ref="D10:D26"/>
    <mergeCell ref="D69:D73"/>
    <mergeCell ref="H74:H76"/>
    <mergeCell ref="J10:J38"/>
    <mergeCell ref="D39:D42"/>
    <mergeCell ref="J65:J67"/>
    <mergeCell ref="D43:D64"/>
    <mergeCell ref="J39:J64"/>
    <mergeCell ref="D65:D67"/>
    <mergeCell ref="J69:J102"/>
    <mergeCell ref="D127:D138"/>
    <mergeCell ref="D173:D175"/>
    <mergeCell ref="H173:H175"/>
    <mergeCell ref="I173:I175"/>
    <mergeCell ref="H196:H198"/>
    <mergeCell ref="I196:I198"/>
    <mergeCell ref="D180:D184"/>
    <mergeCell ref="I180:I184"/>
    <mergeCell ref="H182:H183"/>
    <mergeCell ref="H186:H195"/>
    <mergeCell ref="I186:I195"/>
    <mergeCell ref="A185:J185"/>
    <mergeCell ref="H176:H177"/>
    <mergeCell ref="I176:I177"/>
    <mergeCell ref="H178:H179"/>
    <mergeCell ref="D189:D194"/>
    <mergeCell ref="H260:H262"/>
    <mergeCell ref="E239:E247"/>
    <mergeCell ref="F239:F247"/>
    <mergeCell ref="G239:G247"/>
    <mergeCell ref="H239:H247"/>
    <mergeCell ref="I239:I247"/>
    <mergeCell ref="H199:H206"/>
    <mergeCell ref="I199:I206"/>
    <mergeCell ref="D228:D238"/>
    <mergeCell ref="E228:E238"/>
    <mergeCell ref="F228:F238"/>
    <mergeCell ref="G228:G238"/>
    <mergeCell ref="H228:H238"/>
    <mergeCell ref="I228:I238"/>
    <mergeCell ref="A227:J227"/>
    <mergeCell ref="I223:I226"/>
    <mergeCell ref="J228:J259"/>
    <mergeCell ref="D239:D247"/>
    <mergeCell ref="D196:D206"/>
    <mergeCell ref="I263:I265"/>
    <mergeCell ref="D248:D259"/>
    <mergeCell ref="E248:E259"/>
    <mergeCell ref="F248:F259"/>
    <mergeCell ref="G248:G259"/>
    <mergeCell ref="H248:H259"/>
    <mergeCell ref="E263:E265"/>
    <mergeCell ref="F263:F265"/>
    <mergeCell ref="G263:G265"/>
    <mergeCell ref="H263:H265"/>
    <mergeCell ref="D260:D265"/>
    <mergeCell ref="I260:I262"/>
    <mergeCell ref="I248:I259"/>
    <mergeCell ref="E260:E262"/>
    <mergeCell ref="F260:F262"/>
    <mergeCell ref="G260:G262"/>
  </mergeCells>
  <hyperlinks>
    <hyperlink ref="B143" r:id="rId1" display="../../../Home/RoadCSR%3fRid=1220"/>
    <hyperlink ref="B144" r:id="rId2" display="../../../Home/RoadCSR%3fRid=1219"/>
    <hyperlink ref="B145" r:id="rId3" display="../../../Home/RoadCSR%3fRid=1164"/>
    <hyperlink ref="B146" r:id="rId4" display="../../../Home/RoadCSR%3fRid=1163"/>
    <hyperlink ref="B147" r:id="rId5" display="../../../Home/RoadCSR%3fRid=1161"/>
    <hyperlink ref="B148" r:id="rId6" display="../../../Home/RoadCSR%3fRid=1166"/>
    <hyperlink ref="B149" r:id="rId7" display="../../../Home/RoadCSR%3fRid=1214"/>
    <hyperlink ref="B150" r:id="rId8" display="../../../Home/RoadCSR%3fRid=1157"/>
    <hyperlink ref="B151" r:id="rId9" display="../../../Home/RoadCSR%3fRid=1215"/>
    <hyperlink ref="B152" r:id="rId10" display="../../../Home/RoadCSR%3fRid=1155"/>
    <hyperlink ref="B153" r:id="rId11" display="../../../Home/RoadCSR%3fRid=1159"/>
    <hyperlink ref="B154" r:id="rId12" display="../../../Home/RoadCSR%3fRid=1165"/>
    <hyperlink ref="B155" r:id="rId13" display="../../../Home/RoadCSR%3fRid=1158"/>
    <hyperlink ref="B156" r:id="rId14" display="../../../Home/RoadCSR%3fRid=1162"/>
    <hyperlink ref="B157" r:id="rId15" display="../../../Home/RoadCSR%3fRid=1160"/>
    <hyperlink ref="B158" r:id="rId16" display="../../../Home/RoadCSR%3fRid=1156"/>
    <hyperlink ref="B160" r:id="rId17" display="../../../Home/RoadCSR%3fRid=1167"/>
    <hyperlink ref="B159" r:id="rId18" display="../../../Home/RoadCSR%3fRid=1223"/>
    <hyperlink ref="B161" r:id="rId19" display="../../../Home/RoadCSR%3fRid=1221"/>
    <hyperlink ref="B162" r:id="rId20" display="..\..\..\Home\RoadCSR?Rid=1216"/>
    <hyperlink ref="B163" r:id="rId21" display="../../../Home/RoadCSR%3fRid=1218"/>
    <hyperlink ref="B164" r:id="rId22" display="../../../Home/RoadCSR%3fRid=1217"/>
    <hyperlink ref="B165" r:id="rId23" display="../../../Home/RoadCSR%3fRid=1224"/>
    <hyperlink ref="B166" r:id="rId24" display="../../../Home/RoadCSR%3fRid=1222"/>
    <hyperlink ref="B167" r:id="rId25" display="../../../Home/RoadCSR%3fRid=1226"/>
    <hyperlink ref="B169" r:id="rId26" display="../../../Home/RoadCSR%3fRid=1230"/>
    <hyperlink ref="B170" r:id="rId27" display="../../../Home/RoadCSR%3fRid=1228"/>
    <hyperlink ref="B171" r:id="rId28" display="../../../Home/RoadCSR%3fRid=1227"/>
    <hyperlink ref="B173" r:id="rId29" display="../../../Home/RoadCSR%3fRid=1229"/>
    <hyperlink ref="B174" r:id="rId30" display="../../../Home/RoadCSR%3fRid=1231"/>
    <hyperlink ref="B175" r:id="rId31" display="../../../Home/RoadCSR%3fRid=1232"/>
    <hyperlink ref="B177" r:id="rId32" display="../../../Home/RoadCSR%3fRid=1175"/>
    <hyperlink ref="B178" r:id="rId33" display="../../../Home/RoadCSR%3fRid=1176"/>
    <hyperlink ref="B179" r:id="rId34" display="..\..\..\Home\RoadCSR?Rid=1173"/>
    <hyperlink ref="B180" r:id="rId35" display="../../../Home/RoadCSR%3fRid=1172"/>
    <hyperlink ref="B181" r:id="rId36" display="../../../Home/RoadCSR%3fRid=1168"/>
    <hyperlink ref="B182" r:id="rId37" display="../../../Home/RoadCSR%3fRid=1171"/>
    <hyperlink ref="B183" r:id="rId38" display="../../../Home/RoadCSR%3fRid=1170"/>
    <hyperlink ref="B184" r:id="rId39" display="../../../Home/RoadCSR%3fRid=1169"/>
  </hyperlinks>
  <pageMargins left="0.56000000000000005" right="0.33" top="0.27" bottom="1.1811024E-2" header="0.16" footer="0.31496062992126"/>
  <pageSetup paperSize="9" scale="68" orientation="landscape" r:id="rId40"/>
  <headerFooter>
    <oddFooter>&amp;L&amp;"Times New Roman,Bold"PWD, Govt. of NCT of Delhi&amp;R&amp;"Times New Roman,Bold"Page No.  &amp;P</oddFooter>
  </headerFooter>
  <rowBreaks count="8" manualBreakCount="8">
    <brk id="38" max="9" man="1"/>
    <brk id="64" max="9" man="1"/>
    <brk id="102" max="9" man="1"/>
    <brk id="140" max="9" man="1"/>
    <brk id="171" max="9" man="1"/>
    <brk id="184" max="9" man="1"/>
    <brk id="222" max="9" man="1"/>
    <brk id="259" max="9" man="1"/>
  </rowBreaks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South Zone </vt:lpstr>
      <vt:lpstr>'South Zone '!Print_Area</vt:lpstr>
      <vt:lpstr>'South Zone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2017-06-27T05:34:51Z</dcterms:modified>
</cp:coreProperties>
</file>