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Desilting Report" sheetId="1" r:id="rId1"/>
    <sheet name="Abstract" sheetId="2" r:id="rId2"/>
  </sheets>
  <definedNames>
    <definedName name="_xlnm.Print_Titles" localSheetId="0">'Desilting Report'!$4:$6</definedName>
  </definedNames>
  <calcPr fullCalcOnLoad="1"/>
</workbook>
</file>

<file path=xl/sharedStrings.xml><?xml version="1.0" encoding="utf-8"?>
<sst xmlns="http://schemas.openxmlformats.org/spreadsheetml/2006/main" count="1650" uniqueCount="453">
  <si>
    <t>MB Road</t>
  </si>
  <si>
    <t>Suraj Kund Road</t>
  </si>
  <si>
    <t>Guru Ravi Das Marg</t>
  </si>
  <si>
    <t>Road No. 13</t>
  </si>
  <si>
    <t>SA Road 
(i) 1800 -  5460</t>
  </si>
  <si>
    <t>Name of Constituency :-  Tughlakabag</t>
  </si>
  <si>
    <t>Name of MLA          :-       Sahi Ram</t>
  </si>
  <si>
    <t>NH-2 Mathura Road</t>
  </si>
  <si>
    <t>Mathura Road</t>
  </si>
  <si>
    <t xml:space="preserve">Road No.13A </t>
  </si>
  <si>
    <t xml:space="preserve">Sarita Vihar Road </t>
  </si>
  <si>
    <t xml:space="preserve"> Madanpur Khadar Road </t>
  </si>
  <si>
    <t xml:space="preserve">Maharaja Agarsain Marg </t>
  </si>
  <si>
    <t xml:space="preserve">Name of Constituency :-  Okhla  </t>
  </si>
  <si>
    <t xml:space="preserve">Name of MLA          :-       Sh. Imaamtulla Khan </t>
  </si>
  <si>
    <t>Higher Secondary School  Road - Meethapur</t>
  </si>
  <si>
    <t>Jaitpur Road - Meethapur Chowk to Gurudwara</t>
  </si>
  <si>
    <t xml:space="preserve">Jaitpur Road (Shaheed Bijender Singh Gurjar Marg) </t>
  </si>
  <si>
    <t xml:space="preserve">Name of Constituency :-  Badarpur </t>
  </si>
  <si>
    <t xml:space="preserve">Name of MLA          :-       Sh. N.D. Sharma </t>
  </si>
  <si>
    <t>Link Road</t>
  </si>
  <si>
    <t>Outer Ring Road</t>
  </si>
  <si>
    <t>Savitri Cinema Road</t>
  </si>
  <si>
    <t>Surya Sen Marg</t>
  </si>
  <si>
    <t>Kalka Public School Road from Ravi Dass Marg to Mandakini Enclave</t>
  </si>
  <si>
    <t>Gurudwara Road G.K.II</t>
  </si>
  <si>
    <t>Gurudwara Road</t>
  </si>
  <si>
    <t>Bipin Chandra Pal Marg</t>
  </si>
  <si>
    <t>DDA Market Road from Shivalik Appartment to Hanuman Mandir (Ravi Dass Marg)</t>
  </si>
  <si>
    <t>A Block double storey road from EPDP Road (Arya Samaj Mandir to Hans Raj Sethi Marg (B-Block MCD School).</t>
  </si>
  <si>
    <t>Lala Lajpat Rai Marg</t>
  </si>
  <si>
    <t>Hans Raj Gupta Marg</t>
  </si>
  <si>
    <t>EPDP</t>
  </si>
  <si>
    <t>Kali Mandir To EPDP Road.</t>
  </si>
  <si>
    <t>Vipin Chanderpal marg to Police Station C.R. Park.</t>
  </si>
  <si>
    <t>Market No.2 Desh Bandhu Apartment.</t>
  </si>
  <si>
    <t>R-Block GK-1, Signal to Outer Ring Road</t>
  </si>
  <si>
    <t>Guru Harkishan Public School to Nehru Place</t>
  </si>
  <si>
    <t>Road From B-76 to B-111 (G.K-I)</t>
  </si>
  <si>
    <t>Road From BRT to Hansraj Gupta Marg.</t>
  </si>
  <si>
    <t>-</t>
  </si>
  <si>
    <t>Nandi Vithi Marg</t>
  </si>
  <si>
    <t>Guru Nanak Market to Lala Lajpat Rai Marg</t>
  </si>
  <si>
    <t xml:space="preserve">Name of Constituency :-  Greater Kailash </t>
  </si>
  <si>
    <t>Name of MLA          :-       Sh. Saurabh Bhardwaj</t>
  </si>
  <si>
    <t>Maharaja Agarsen Marg from Ravi Das Marg to Maa Anandmai Marg.</t>
  </si>
  <si>
    <t>Baba Fateh Singh Marg Ravi Das Marg to Maa Anand Mai Marg</t>
  </si>
  <si>
    <t>Hans Raj Sethi Marg from Ring Road to EPDP Road</t>
  </si>
  <si>
    <t>SA Road 
(i) 0 -  1800</t>
  </si>
  <si>
    <t>Name of Constituency :-  Kalkaji</t>
  </si>
  <si>
    <t xml:space="preserve">Name of MLA          :-       Sh. Avtar Singh </t>
  </si>
  <si>
    <t>Length (in Km.)</t>
  </si>
  <si>
    <t>Name of Roads</t>
  </si>
  <si>
    <t>Sl. No.</t>
  </si>
  <si>
    <t>Date of Start</t>
  </si>
  <si>
    <t>Date of Completion</t>
  </si>
  <si>
    <t>JE in Charge/Mobile No</t>
  </si>
  <si>
    <t>AE in charge/Mobile No</t>
  </si>
  <si>
    <t>EE in charge/Mobile No</t>
  </si>
  <si>
    <t>20.05.2016</t>
  </si>
  <si>
    <t>20.06.16</t>
  </si>
  <si>
    <t>10.06.2016</t>
  </si>
  <si>
    <t>20.06.2016</t>
  </si>
  <si>
    <t>05.06.2016</t>
  </si>
  <si>
    <t>12.06.2016</t>
  </si>
  <si>
    <t>15.06.2016</t>
  </si>
  <si>
    <t>25.05.16</t>
  </si>
  <si>
    <t>02.06.16</t>
  </si>
  <si>
    <t>09.06.16</t>
  </si>
  <si>
    <t>04.06.16</t>
  </si>
  <si>
    <t>11.06.16</t>
  </si>
  <si>
    <t>07.06.16</t>
  </si>
  <si>
    <t>15.06.16</t>
  </si>
  <si>
    <t>05.06.16</t>
  </si>
  <si>
    <t>17.06.16</t>
  </si>
  <si>
    <t>10.06.16</t>
  </si>
  <si>
    <t>14.05.16</t>
  </si>
  <si>
    <t>30.05.16</t>
  </si>
  <si>
    <t>No Drain</t>
  </si>
  <si>
    <t>25.06.16</t>
  </si>
  <si>
    <t>New Drain</t>
  </si>
  <si>
    <t>12.06.16</t>
  </si>
  <si>
    <t>19.06.16</t>
  </si>
  <si>
    <t>01.06.16</t>
  </si>
  <si>
    <t>18.06.16</t>
  </si>
  <si>
    <t>20.05.16</t>
  </si>
  <si>
    <t>27.05.16</t>
  </si>
  <si>
    <t>22.06.16</t>
  </si>
  <si>
    <t>25.04.16</t>
  </si>
  <si>
    <t>17.05.16</t>
  </si>
  <si>
    <t>16.06.16</t>
  </si>
  <si>
    <t>1</t>
  </si>
  <si>
    <t>2</t>
  </si>
  <si>
    <t>3</t>
  </si>
  <si>
    <t>4</t>
  </si>
  <si>
    <t>5</t>
  </si>
  <si>
    <t>No drain</t>
  </si>
  <si>
    <t>Er. Jai Hind (8574933594)</t>
  </si>
  <si>
    <t>Er. N.R. Meena (9868787374)</t>
  </si>
  <si>
    <t xml:space="preserve">Sh. R.S. Garg, EE
9818656184
</t>
  </si>
  <si>
    <t>Er. Harbir Singh (9718139610)</t>
  </si>
  <si>
    <t>Er. Pranay Rathore (9818984464)</t>
  </si>
  <si>
    <t>Er. Rakesh Kumar (971172289)</t>
  </si>
  <si>
    <t>Er. Sachin Singhal (9650315678)</t>
  </si>
  <si>
    <t>Er. Ram Kirti (9873775445)</t>
  </si>
  <si>
    <t>Er. Abhishek Singh (9971547245)</t>
  </si>
  <si>
    <t>Er. Shiv Kumar (9650747902)</t>
  </si>
  <si>
    <t>EE/SER-II, PWD</t>
  </si>
  <si>
    <t>EE/SER-I, PWD</t>
  </si>
  <si>
    <t>S. N. Puri Main Road From Cambridge School To CTC</t>
  </si>
  <si>
    <t>S. N. Puri Internal Road Post Office to CPWD Via Jal Board Office</t>
  </si>
  <si>
    <t>S.N. Puri Internal Road Opp Police Post S.N. Puri</t>
  </si>
  <si>
    <t>S. N. Puri Internal Road MCD Store to round about Via Maternity Home</t>
  </si>
  <si>
    <t>Theka Road Sri Niwas Puri</t>
  </si>
  <si>
    <t>Kalka Devi Marg</t>
  </si>
  <si>
    <t>Kalka Devi Marg to Banglow Road, Lajpat Nagar-IV</t>
  </si>
  <si>
    <t>Captain Gaur Marg</t>
  </si>
  <si>
    <t>C.V. Raman Marg</t>
  </si>
  <si>
    <t>Mata Mandir Road</t>
  </si>
  <si>
    <t>MMA Road</t>
  </si>
  <si>
    <t>M.P. Road</t>
  </si>
  <si>
    <t>Sukhdev Vihar Road</t>
  </si>
  <si>
    <t>Sujjan Mahendra Road</t>
  </si>
  <si>
    <t>Banglow Road To Gidwani Marg, Lajpat Nagar-4</t>
  </si>
  <si>
    <t>Dr. Moti Lal Jotwani Road, Lajpat Nagar-IV</t>
  </si>
  <si>
    <t>Central Road to Back of Ring Road, Lajpat Nagar-IV</t>
  </si>
  <si>
    <t>Mathura Road (NH2)</t>
  </si>
  <si>
    <t>Feroz Gandhi Road Lajpat Nagar</t>
  </si>
  <si>
    <t>Vir Savarkar Marg, Lajapat Nagar</t>
  </si>
  <si>
    <t>2 nd Enty Road</t>
  </si>
  <si>
    <t>Bhairon Road</t>
  </si>
  <si>
    <t>East Nizamuddin Peripheral road</t>
  </si>
  <si>
    <t>Hospital Road</t>
  </si>
  <si>
    <t>Kushak Nallah to CPWD Enquiry</t>
  </si>
  <si>
    <t>Kushak Nallah to Seva nagar flyover</t>
  </si>
  <si>
    <t>Preet place to Nizmuddin railway station</t>
  </si>
  <si>
    <t>Rajdoot Hotel to Preet palace</t>
  </si>
  <si>
    <t>School Road</t>
  </si>
  <si>
    <t>Sunder Nagar peripheral Road</t>
  </si>
  <si>
    <t>Road No. 4 Andrews Ganj</t>
  </si>
  <si>
    <t>Road No. 5 Andrews Ganj</t>
  </si>
  <si>
    <t>Road No. 7 Andrews Ganj</t>
  </si>
  <si>
    <t>Road No. 3 Andrews Ganj</t>
  </si>
  <si>
    <t>Bhishma Pitamah Road</t>
  </si>
  <si>
    <t>Road from B.P.Marg to Round About Defence Colony</t>
  </si>
  <si>
    <t>F-1 Lodhi colony to BP Flyover</t>
  </si>
  <si>
    <t>BP Marg to Coffee House, Lodhi colony</t>
  </si>
  <si>
    <t>Hanuman Mandir to Seva Nagar flyover</t>
  </si>
  <si>
    <t>IV Avenue Road</t>
  </si>
  <si>
    <t>Neela gumbad to Lodhi flyover, Nazamuddin basti</t>
  </si>
  <si>
    <t>Railway phatak to subhash bazar</t>
  </si>
  <si>
    <t>Ratan Lal Sahdev Marg</t>
  </si>
  <si>
    <t>V Avenue Road</t>
  </si>
  <si>
    <t>Vardhman Marg</t>
  </si>
  <si>
    <t>X-Road between Block no-18 &amp; 15 Lodhi colony</t>
  </si>
  <si>
    <t>X-Road between C-2(176) &amp;C-2(177)Lodhi Colony</t>
  </si>
  <si>
    <t>X-Road between D-1 &amp; C-2 Lodhi Colony</t>
  </si>
  <si>
    <t>Lodhi Road</t>
  </si>
  <si>
    <t>Raja Dheer Sain Marg EOK from Sant Nagar to East of Kailash</t>
  </si>
  <si>
    <t xml:space="preserve">Raja Dheer Sain Marg </t>
  </si>
  <si>
    <t>Shiv Mandir Marg from Zonal Office to Ring Road</t>
  </si>
  <si>
    <t>Garhi Village to National Heart Hospital</t>
  </si>
  <si>
    <t>08.05.2016</t>
  </si>
  <si>
    <t>04.09.2016</t>
  </si>
  <si>
    <t>Sh. K. Shreedhar
9643839634</t>
  </si>
  <si>
    <t>Sh. Daulat Ram
9953116700</t>
  </si>
  <si>
    <t>Sh. Virendra Singh
9868284746</t>
  </si>
  <si>
    <t>11.05.2016</t>
  </si>
  <si>
    <t>07.09.2016</t>
  </si>
  <si>
    <t>Sh. Deepak
9968266846</t>
  </si>
  <si>
    <t>Sh. Sudarshan Kumar
9654097881</t>
  </si>
  <si>
    <t>Sh. S.K. Singh
9899782942</t>
  </si>
  <si>
    <t>Sh. G.A. Khan
9868079601</t>
  </si>
  <si>
    <t>Sh. Girish Kumar
9643347312</t>
  </si>
  <si>
    <t>Sh. V.K. Saini
9868876462</t>
  </si>
  <si>
    <t>Ring Road AIIMS to Bhairon Road 'T' Jn</t>
  </si>
  <si>
    <t xml:space="preserve">Name of MLA                :-       Sh. Avtar Singh </t>
  </si>
  <si>
    <t>Name of MLA         :-       Sh. Madan Lal</t>
  </si>
  <si>
    <t>Name of Constituency :-  Kasturba Nagar</t>
  </si>
  <si>
    <t>Name of MLA         :-       Sh. Saurabh Bharadwaj</t>
  </si>
  <si>
    <t>Name of MLA         :-       Sh. Amanatullah Khan</t>
  </si>
  <si>
    <t>Name of MLA         :-       Sh. Parveen Kumar</t>
  </si>
  <si>
    <t>Name of Constituency :- Jungpura</t>
  </si>
  <si>
    <t xml:space="preserve">Name of MLA          :- Sh. Somnath Bharti </t>
  </si>
  <si>
    <t>Name of Constituency :- Malviya Nagar (43)</t>
  </si>
  <si>
    <t xml:space="preserve"> Sri Aurobindo Marg </t>
  </si>
  <si>
    <t>18.05.16</t>
  </si>
  <si>
    <t>Sh. Shivendra Singh (7428188709)</t>
  </si>
  <si>
    <t>Sh. R.K. Joshi
9868958324</t>
  </si>
  <si>
    <t>Sh. Jagdish Prasad
9560207879</t>
  </si>
  <si>
    <t>Outer Ring Road ( IIT Flyover to Jia Sarai)</t>
  </si>
  <si>
    <t xml:space="preserve">Ch. Jhandu Singh Marg </t>
  </si>
  <si>
    <t>Sh. P.K. Meena (9013673061)</t>
  </si>
  <si>
    <t>Ch. Harsukh Marg</t>
  </si>
  <si>
    <t>Ch. Hukum Chand Marg</t>
  </si>
  <si>
    <t>Green Park Market Road</t>
  </si>
  <si>
    <t>Shaheed Jeet Singh</t>
  </si>
  <si>
    <t>Road from B 15/7 to BSES Office,Q.I.A.</t>
  </si>
  <si>
    <t>Road from B 12 to IIM Qutub Institutional Area.</t>
  </si>
  <si>
    <t>Peripheral Road of A Block of Q.I.A.</t>
  </si>
  <si>
    <t>Road from USO House to FAI House Q.I.A.</t>
  </si>
  <si>
    <t>Peripheral Road of C and B Block of Q.I.A.</t>
  </si>
  <si>
    <t>Narender Kumar Pandey Marg</t>
  </si>
  <si>
    <t xml:space="preserve"> Hauz Khas Village</t>
  </si>
  <si>
    <t>Ring Road</t>
  </si>
  <si>
    <t>August Kranti Marg.</t>
  </si>
  <si>
    <t>Sh. Sanjeev Kumar 9873761123</t>
  </si>
  <si>
    <t>Sh. O.P. Rai 
9868126611</t>
  </si>
  <si>
    <t>Balbir Saxena Marg</t>
  </si>
  <si>
    <t>Ch. Dilip Singh Marg, P.S
Hauz Khas</t>
  </si>
  <si>
    <t>Mahinder Singh Jain Marg Road / Gautam Nagar Road</t>
  </si>
  <si>
    <t>P-Block Road from August Kranti Marg via jain Mandir &amp; Dustbin to August Kranti Marg.</t>
  </si>
  <si>
    <t>D-Block Road from H.No.D-27 to C-1, Ring Road ,NDSE-II</t>
  </si>
  <si>
    <t>Sudarshan Cinema Road.</t>
  </si>
  <si>
    <t>Gautam Nagar Road</t>
  </si>
  <si>
    <t xml:space="preserve">August Kranti Marg to N-15 Panchsheel </t>
  </si>
  <si>
    <t>Road form Balbir Sxsena Marg to Ch. Dalip SinghMarg (NIFT Road), Hauz Khas</t>
  </si>
  <si>
    <t>Road form August Kranti marg to Aurobindo Marg (Subash Chopra Road), Hauz Khas</t>
  </si>
  <si>
    <t>Outer Ring Road (Panchsheel to IIT Gate)</t>
  </si>
  <si>
    <t xml:space="preserve"> ---</t>
  </si>
  <si>
    <t>Sh. Surendra Kumar
9968227376</t>
  </si>
  <si>
    <t>S-Bend Road (Maharishi Dayanand Marg)</t>
  </si>
  <si>
    <t>Shivalik Road (Basant Kaur Marg)</t>
  </si>
  <si>
    <t>14.05.2016</t>
  </si>
  <si>
    <t>Guru Govind Singh Marg</t>
  </si>
  <si>
    <t>Press Enclave (BRT to Saket Court)</t>
  </si>
  <si>
    <t>25.05.2016</t>
  </si>
  <si>
    <t>Sh. Suresh Kumar
9899542920</t>
  </si>
  <si>
    <t>Sh. A.K. Sharma
9810576706</t>
  </si>
  <si>
    <t>Sh. Narender Mahajan
9933331859</t>
  </si>
  <si>
    <t>Road in front of H.No. C-11 to C-20 Malviya Nagar</t>
  </si>
  <si>
    <t>Shekh Sarai Phase-1</t>
  </si>
  <si>
    <t>Khirki Road</t>
  </si>
  <si>
    <t>Road in front of Mother International School</t>
  </si>
  <si>
    <t xml:space="preserve">South Circle </t>
  </si>
  <si>
    <t>As on 15.06.2016</t>
  </si>
  <si>
    <t>MLA wise Desilting Report (Preparation for Monsoon) Under South Zone</t>
  </si>
  <si>
    <t xml:space="preserve">South West </t>
  </si>
  <si>
    <t>Name of MLA          :-         Smt. Promila Tokas</t>
  </si>
  <si>
    <t>Name of Constituency &amp; Constituency No.:-  RK Puram (44)</t>
  </si>
  <si>
    <t>B.J. Marg</t>
  </si>
  <si>
    <t>Kishan Lal Meena
8800762599</t>
  </si>
  <si>
    <t>Uday Chand Meena
9958268343</t>
  </si>
  <si>
    <t>Gulshan Sharma
9811134465</t>
  </si>
  <si>
    <t>Rao Tula Ram Marg (RTR Marg)</t>
  </si>
  <si>
    <t>15.05.16</t>
  </si>
  <si>
    <t>Zonal road No. 2 (Baba Balak Nath Marg)</t>
  </si>
  <si>
    <t>Zonal Road No. 6 (Hare Krishna Mehto Marg)</t>
  </si>
  <si>
    <t>Baba Gang Nath marg</t>
  </si>
  <si>
    <t>Africa Avenue (Road No.9)</t>
  </si>
  <si>
    <t>Ravinder Kumar
9818026779</t>
  </si>
  <si>
    <t>G. P. Khanna
9717284189</t>
  </si>
  <si>
    <t>Tamil Sangam Marg</t>
  </si>
  <si>
    <t>Major Som nath marg</t>
  </si>
  <si>
    <t>Kafi Azami Marg</t>
  </si>
  <si>
    <t>Church Road, R.K.Puram</t>
  </si>
  <si>
    <t>Babu Genu Marg, R.K.Puram</t>
  </si>
  <si>
    <t>Prem nath Dogra marg, R.K.Puram</t>
  </si>
  <si>
    <t>10.05.16</t>
  </si>
  <si>
    <t>21.05.16</t>
  </si>
  <si>
    <t xml:space="preserve">Kama Koti Marg </t>
  </si>
  <si>
    <t>Vivekanand Marg</t>
  </si>
  <si>
    <t>Venketeshwar Marg</t>
  </si>
  <si>
    <t>Poorvi Marg</t>
  </si>
  <si>
    <t>Paschimi Marg</t>
  </si>
  <si>
    <t>Munirka marg</t>
  </si>
  <si>
    <t>Ring Road from Hyatt Regency to Moti Bagh</t>
  </si>
  <si>
    <t>Name of MLA:-  Shri Naresh Yadav</t>
  </si>
  <si>
    <t>Name of Constituency &amp; Constituency No.:- Mehrauli (45)</t>
  </si>
  <si>
    <t>Basant marg-I</t>
  </si>
  <si>
    <t>Basant Marg-II</t>
  </si>
  <si>
    <t>A-9 Street Road</t>
  </si>
  <si>
    <t>M.M.Road</t>
  </si>
  <si>
    <t>Vatika Road (DPS Vasant Kunj to MM road)</t>
  </si>
  <si>
    <t>Nelson Mandela Marg</t>
  </si>
  <si>
    <t xml:space="preserve">Name of MLA:-  Shri Vijender Garg </t>
  </si>
  <si>
    <t>Name of Constituency &amp; Constituency No.:- Rajender Nagar (139)</t>
  </si>
  <si>
    <t>Ganga Ram Hospital Road</t>
  </si>
  <si>
    <t>Rukvi Theo
8800645513</t>
  </si>
  <si>
    <t>Naurti Ram
8130659730</t>
  </si>
  <si>
    <t>PUSA Road</t>
  </si>
  <si>
    <t>1.50
Actual 2.00 KM</t>
  </si>
  <si>
    <t>Shankar Road</t>
  </si>
  <si>
    <t>Dr. K.S. Krishanan Marg</t>
  </si>
  <si>
    <t>PUSA Institute (IARI) Internal Road</t>
  </si>
  <si>
    <t>Suman Lata Badola Marg</t>
  </si>
  <si>
    <t>Tranferred to West-II</t>
  </si>
  <si>
    <t>Madhav Setu Marg</t>
  </si>
  <si>
    <t>Dev Prakash Shastri marg (Road No. 25)</t>
  </si>
  <si>
    <t>Girdhari Lal Goswami Marg (Road No. 89)</t>
  </si>
  <si>
    <t>Ram Nath Vij Marg</t>
  </si>
  <si>
    <t>N/R</t>
  </si>
  <si>
    <t>O.P. Bharti Marg 1</t>
  </si>
  <si>
    <t>O.P. Bharti Marg 2</t>
  </si>
  <si>
    <t>O.P. Bharti Marg 3</t>
  </si>
  <si>
    <t>O.P. Bharti Marg 4</t>
  </si>
  <si>
    <t>Dr. Girdhari Lal Goswami Marg</t>
  </si>
  <si>
    <t>Upper Ridge Road (Vande Martram Marg)</t>
  </si>
  <si>
    <t>Drain not exist</t>
  </si>
  <si>
    <t>C. M. Meena
8882355055</t>
  </si>
  <si>
    <t>Sh. Yaad Ram Meena
9999109979</t>
  </si>
  <si>
    <t xml:space="preserve">Name of MLA:-  Commando Surender Singh </t>
  </si>
  <si>
    <t>Name of Constituency &amp; Constituency No.:- Delhi Cantt. (38)</t>
  </si>
  <si>
    <t>Ullan Buttor Marg</t>
  </si>
  <si>
    <t>Ring Road from Moti Bagh to Mayapuri</t>
  </si>
  <si>
    <t>NH-8</t>
  </si>
  <si>
    <t>Name of MLA:-  Jagdeep Singh</t>
  </si>
  <si>
    <t>Name of Constituency &amp; Constituency No.:- Hari Nagar (28)</t>
  </si>
  <si>
    <t>Road No. 36(Sat Guru Ram Singh Marg)</t>
  </si>
  <si>
    <t>Name of MLA             :-      Sh. Rajesh Rishi (West)
Name of Constituency :-      Janak Puri (30)</t>
  </si>
  <si>
    <t>Pankha Road</t>
  </si>
  <si>
    <t>17.05.2016</t>
  </si>
  <si>
    <t>25.06.2016</t>
  </si>
  <si>
    <t>Sh. Mithun Kumar
Mob.8470876781</t>
  </si>
  <si>
    <t>Sh. S.K. VARSHNEY
M- 9212006584</t>
  </si>
  <si>
    <t>Lal Sai Road</t>
  </si>
  <si>
    <t>Vidya Marg Road</t>
  </si>
  <si>
    <t>Dabri Road</t>
  </si>
  <si>
    <t>Mall Road</t>
  </si>
  <si>
    <t>Ram Mandir Marg</t>
  </si>
  <si>
    <t>Shani Bazr Road</t>
  </si>
  <si>
    <t>Fire Station Road</t>
  </si>
  <si>
    <t>Connecting Road 1</t>
  </si>
  <si>
    <t>Connecting Road 2</t>
  </si>
  <si>
    <t>Lal Sai to Pankha Road</t>
  </si>
  <si>
    <t>C2/22 to C2/274</t>
  </si>
  <si>
    <t>Central School Road</t>
  </si>
  <si>
    <t>Name of MLA               :-      Sh. Adarsh Shastri
Name of Constituency   :-     Dwarka (33)</t>
  </si>
  <si>
    <t>Sagar Pur Road</t>
  </si>
  <si>
    <t>Sh. Anuj Mishra
M- 9868419032</t>
  </si>
  <si>
    <t>Nasirpur Road</t>
  </si>
  <si>
    <t>Palam Dabri Road</t>
  </si>
  <si>
    <t>Name of MLA                    :-       Sh. Jagdeep Singh (West)
Name of Constituency   :-      Hari Nagar(28)</t>
  </si>
  <si>
    <t>Pandit Vishnu datt Marg</t>
  </si>
  <si>
    <t>Sh. Mithun Kumar
Mob.8252079657</t>
  </si>
  <si>
    <t>Satguru Ram Singh Marg</t>
  </si>
  <si>
    <t>Connecting Road</t>
  </si>
  <si>
    <t>Name of MLA                  :-    Sh. Naresh Balyan (SW)
Name of Constituency     :-     Uttam Nagar</t>
  </si>
  <si>
    <t>Peer Baba Road</t>
  </si>
  <si>
    <t>02.06.2016</t>
  </si>
  <si>
    <t>Police Station Road</t>
  </si>
  <si>
    <t>A Block Road</t>
  </si>
  <si>
    <t>Name of MLA                  :-       Sh. Kailash Gahlot(SW)
Name of Constituency     :-       Najafgarh (35)</t>
  </si>
  <si>
    <t>Najafgarh Phirni</t>
  </si>
  <si>
    <t>26.04.2016</t>
  </si>
  <si>
    <t xml:space="preserve"> Sh. Navin
Mob. 8285959206</t>
  </si>
  <si>
    <t xml:space="preserve">Sh.Munna Lal
Mob. 7503926625
</t>
  </si>
  <si>
    <t>NajafgarhDechaun Road</t>
  </si>
  <si>
    <t>Najafgarh Nangloi Road</t>
  </si>
  <si>
    <t>`26</t>
  </si>
  <si>
    <t>Najafgarh Jharoda Road</t>
  </si>
  <si>
    <t xml:space="preserve"> Sh. A.C. Meena
Mob. 8802169763</t>
  </si>
  <si>
    <t>Sh. N.K. Sharma
Mob. 9868768945</t>
  </si>
  <si>
    <t>Name of MLA                  :-       Sh. Gulab Singh (SW)
Name of Constituency     :-       Matiala  (34)</t>
  </si>
  <si>
    <t>Najafgarh Dhansa Road</t>
  </si>
  <si>
    <t>19.03.2016</t>
  </si>
  <si>
    <t>30.06.2016</t>
  </si>
  <si>
    <t>Najafgarh Bijwasan Road</t>
  </si>
  <si>
    <t>Laxmi Chand Marg</t>
  </si>
  <si>
    <t>Prithivi Singh Dagar Marg</t>
  </si>
  <si>
    <t>18.04.2016</t>
  </si>
  <si>
    <t>Jhatikara Morh to Jhatikara</t>
  </si>
  <si>
    <t>Goyla Deen Pur Road</t>
  </si>
  <si>
    <t>Sh. Anil Yadav
M-9958130139</t>
  </si>
  <si>
    <t xml:space="preserve">Sh. Rohtash Singh
M- 9911476066 </t>
  </si>
  <si>
    <t>Name of MLA               :-      Col Devinder Sehrawat (SW)
Name of Constituency   :-       Bijwasan</t>
  </si>
  <si>
    <t>Old DG Road</t>
  </si>
  <si>
    <t>Kapashera Bijwasan Road</t>
  </si>
  <si>
    <t>Bhartal Road</t>
  </si>
  <si>
    <t>South West  Road-2</t>
  </si>
  <si>
    <t>Name of Circle</t>
  </si>
  <si>
    <t xml:space="preserve">Total No. of Roads </t>
  </si>
  <si>
    <t>No. of roads where desilting is in progress (in %)</t>
  </si>
  <si>
    <t xml:space="preserve">No. of roads where desilting is completed  </t>
  </si>
  <si>
    <t xml:space="preserve">No. of roads where  desilting is yet to be taken up </t>
  </si>
  <si>
    <t xml:space="preserve">No. of roads where drain do not exist </t>
  </si>
  <si>
    <t>1-25</t>
  </si>
  <si>
    <t>26-50</t>
  </si>
  <si>
    <t>51-75</t>
  </si>
  <si>
    <t>76-99</t>
  </si>
  <si>
    <t xml:space="preserve">Total </t>
  </si>
  <si>
    <t xml:space="preserve">South East, Road-I </t>
  </si>
  <si>
    <t xml:space="preserve">South East, Road-II </t>
  </si>
  <si>
    <t xml:space="preserve">South Road-I </t>
  </si>
  <si>
    <t>South Road-II</t>
  </si>
  <si>
    <t xml:space="preserve">South West Road-I  </t>
  </si>
  <si>
    <t xml:space="preserve">South West Road-II  </t>
  </si>
  <si>
    <t>TOTAL</t>
  </si>
  <si>
    <t>Note : Report to be submit on daily basis.</t>
  </si>
  <si>
    <t>Abstract of Desilting Report of South Zone (as on 15-06-2016)</t>
  </si>
  <si>
    <t>Sh. J.P. Vasisht
M-9971396164</t>
  </si>
  <si>
    <t>% Progress as on 15.06.2016</t>
  </si>
  <si>
    <t>Name of MLA          :-        Sh. Naresh Yadav</t>
  </si>
  <si>
    <t>Name of Constituency :-  Mehrauli (45)</t>
  </si>
  <si>
    <t>Anuvart Marg</t>
  </si>
  <si>
    <t>Sh. J. R. Meena
9910965798</t>
  </si>
  <si>
    <t>Aruna Asaf Ali Road</t>
  </si>
  <si>
    <t>Vedant Deshika Marg</t>
  </si>
  <si>
    <t>Qutub Minar Round About</t>
  </si>
  <si>
    <t xml:space="preserve"> B-1 Telephone Exchange Road,Vasant Kunj (Mahipalpur Road to B-5 &amp; B-6 Road)</t>
  </si>
  <si>
    <t>DAV School Road Vasant Kunj</t>
  </si>
  <si>
    <t>Shiv Mandir to B-5 &amp; B-6 Road)</t>
  </si>
  <si>
    <t xml:space="preserve">D-1 &amp; D-2 Road, Vasant Kunj </t>
  </si>
  <si>
    <t xml:space="preserve">Sports Complex Road D-2,Vasant Kunj    </t>
  </si>
  <si>
    <t>Firni Road</t>
  </si>
  <si>
    <t>Sh. Sandeep Gupta
9560293030</t>
  </si>
  <si>
    <t xml:space="preserve">J Block Saket </t>
  </si>
  <si>
    <t>Old MB Road</t>
  </si>
  <si>
    <t>Apeejay School Road (Gurudwara to J Block Road).</t>
  </si>
  <si>
    <t>Pramod Mahajan Marg</t>
  </si>
  <si>
    <t>Name of MLA          :- Sh. Saurabh Bhardwaj</t>
  </si>
  <si>
    <t>Name of Constituency :-  GK-I (50)</t>
  </si>
  <si>
    <t xml:space="preserve">Asiad Village peripheral road </t>
  </si>
  <si>
    <t>Siri Fort Road</t>
  </si>
  <si>
    <t>Appjay School Road</t>
  </si>
  <si>
    <t>Road between DDA Flat Masjid Moth Ph-II and Jahapanah Forest</t>
  </si>
  <si>
    <t>Outer Ring Road (Chirag Delhi to Panchsheel)</t>
  </si>
  <si>
    <t>A-1 Block, Panchsheel Enclave Road</t>
  </si>
  <si>
    <t>B,C &amp; D Block Panchsheel Enclave Road</t>
  </si>
  <si>
    <t xml:space="preserve">Name of MLA  :- Sh. Kartar Singh   Tanwar     </t>
  </si>
  <si>
    <t>Name of Constituency &amp; Constituency No.:-  Chattarpur (46)</t>
  </si>
  <si>
    <t>IGNOU Road</t>
  </si>
  <si>
    <t>West End Marg</t>
  </si>
  <si>
    <t>100 Foota Road Chattarpur</t>
  </si>
  <si>
    <t>Dinesh Chandra
9654626313</t>
  </si>
  <si>
    <t>Sh. Mahendra Kumar Singh 9716312175</t>
  </si>
  <si>
    <t>60 Foota Road</t>
  </si>
  <si>
    <t>SSN Marg</t>
  </si>
  <si>
    <t>Gadai Pur Band Road</t>
  </si>
  <si>
    <t>Sh. Uma Shankar 9810095413</t>
  </si>
  <si>
    <t>Mandi Road</t>
  </si>
  <si>
    <t>10.05.2016</t>
  </si>
  <si>
    <t>Dera Bhati Road</t>
  </si>
  <si>
    <t>M.G. Road</t>
  </si>
  <si>
    <t>Aya Nagr Road</t>
  </si>
  <si>
    <t xml:space="preserve">Name of MLA    :- Sh. Ajay Dutt       </t>
  </si>
  <si>
    <t>Name of Constituency &amp; Constituency No.:- Ambedkar (48)</t>
  </si>
  <si>
    <t>M.B. Road</t>
  </si>
  <si>
    <t>Devli Road</t>
  </si>
  <si>
    <t>Maharishi Balmiki Marg</t>
  </si>
  <si>
    <t>Durbal Nath Marg</t>
  </si>
  <si>
    <t>Raja Ram Marg</t>
  </si>
  <si>
    <t>H Block Dakshin Puri Road</t>
  </si>
  <si>
    <t>Family Court Road</t>
  </si>
  <si>
    <t>Pushp Vihar (Internal Road)</t>
  </si>
  <si>
    <t>H. Block Road</t>
  </si>
  <si>
    <t>NBCC Plaza Road</t>
  </si>
  <si>
    <t>Birla Vidya Niketan</t>
  </si>
  <si>
    <t>Mandir Marg</t>
  </si>
  <si>
    <t>Main Road Sector-1, Pushp Vihar</t>
  </si>
  <si>
    <t>Pankaj Jewel Marg, Pushp Vihar</t>
  </si>
  <si>
    <t>Asian Market Road in Pushp Vihar</t>
  </si>
  <si>
    <t>Metro Enclave Road in Pushp Vihar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</si>
</sst>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</numFmts>
  <fonts count="8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9"/>
      <name val="Book Antiqua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3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Book Antiqua"/>
      <family val="1"/>
    </font>
    <font>
      <sz val="10"/>
      <color indexed="8"/>
      <name val="Calibri"/>
      <family val="2"/>
    </font>
    <font>
      <sz val="16"/>
      <color indexed="8"/>
      <name val="Times New Roman"/>
      <family val="2"/>
    </font>
    <font>
      <b/>
      <sz val="16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Book Antiqua"/>
      <family val="1"/>
    </font>
    <font>
      <sz val="10"/>
      <color theme="1"/>
      <name val="Calibri"/>
      <family val="2"/>
    </font>
    <font>
      <sz val="16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3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2" fontId="60" fillId="0" borderId="10" xfId="0" applyNumberFormat="1" applyFont="1" applyFill="1" applyBorder="1" applyAlignment="1">
      <alignment horizontal="center" vertical="top"/>
    </xf>
    <xf numFmtId="0" fontId="60" fillId="0" borderId="10" xfId="0" applyFont="1" applyBorder="1" applyAlignment="1">
      <alignment vertical="top"/>
    </xf>
    <xf numFmtId="0" fontId="60" fillId="0" borderId="10" xfId="0" applyFont="1" applyBorder="1" applyAlignment="1">
      <alignment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/>
    </xf>
    <xf numFmtId="2" fontId="6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center" wrapText="1"/>
    </xf>
    <xf numFmtId="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justify" vertical="center" wrapText="1"/>
    </xf>
    <xf numFmtId="0" fontId="60" fillId="0" borderId="0" xfId="0" applyFont="1" applyAlignment="1">
      <alignment vertical="top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top"/>
    </xf>
    <xf numFmtId="9" fontId="60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center"/>
    </xf>
    <xf numFmtId="0" fontId="62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left" vertical="top" wrapText="1"/>
    </xf>
    <xf numFmtId="2" fontId="6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9" fontId="63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9" fontId="0" fillId="0" borderId="10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62" fillId="0" borderId="10" xfId="0" applyFont="1" applyBorder="1" applyAlignment="1">
      <alignment horizontal="left" vertical="top" wrapText="1"/>
    </xf>
    <xf numFmtId="2" fontId="62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2" fillId="0" borderId="10" xfId="0" applyFont="1" applyFill="1" applyBorder="1" applyAlignment="1">
      <alignment horizontal="justify" vertical="top" wrapText="1"/>
    </xf>
    <xf numFmtId="0" fontId="62" fillId="0" borderId="10" xfId="0" applyFont="1" applyBorder="1" applyAlignment="1">
      <alignment vertical="top" wrapText="1"/>
    </xf>
    <xf numFmtId="0" fontId="5" fillId="0" borderId="10" xfId="56" applyFont="1" applyBorder="1" applyAlignment="1">
      <alignment vertical="top" wrapText="1"/>
      <protection/>
    </xf>
    <xf numFmtId="2" fontId="5" fillId="0" borderId="10" xfId="56" applyNumberFormat="1" applyFont="1" applyBorder="1" applyAlignment="1">
      <alignment horizontal="center" vertical="top" wrapText="1"/>
      <protection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60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9" fontId="2" fillId="0" borderId="10" xfId="0" applyNumberFormat="1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justify" vertical="top" wrapText="1"/>
    </xf>
    <xf numFmtId="0" fontId="60" fillId="0" borderId="10" xfId="0" applyFont="1" applyBorder="1" applyAlignment="1">
      <alignment horizontal="left" vertical="top"/>
    </xf>
    <xf numFmtId="0" fontId="64" fillId="0" borderId="10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/>
    </xf>
    <xf numFmtId="2" fontId="66" fillId="0" borderId="10" xfId="0" applyNumberFormat="1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0" fontId="64" fillId="0" borderId="0" xfId="0" applyFont="1" applyAlignment="1">
      <alignment horizontal="center" vertical="top"/>
    </xf>
    <xf numFmtId="0" fontId="67" fillId="0" borderId="13" xfId="0" applyFont="1" applyFill="1" applyBorder="1" applyAlignment="1">
      <alignment horizontal="left" vertical="top"/>
    </xf>
    <xf numFmtId="0" fontId="67" fillId="0" borderId="14" xfId="0" applyFont="1" applyFill="1" applyBorder="1" applyAlignment="1">
      <alignment horizontal="left" vertical="top"/>
    </xf>
    <xf numFmtId="0" fontId="67" fillId="0" borderId="15" xfId="0" applyFont="1" applyFill="1" applyBorder="1" applyAlignment="1">
      <alignment horizontal="left" vertical="top"/>
    </xf>
    <xf numFmtId="0" fontId="68" fillId="0" borderId="10" xfId="0" applyFont="1" applyFill="1" applyBorder="1" applyAlignment="1">
      <alignment horizontal="left" vertical="top"/>
    </xf>
    <xf numFmtId="0" fontId="68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vertical="top" wrapText="1"/>
    </xf>
    <xf numFmtId="0" fontId="69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2" fontId="69" fillId="0" borderId="10" xfId="0" applyNumberFormat="1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69" fillId="0" borderId="1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/>
    </xf>
    <xf numFmtId="9" fontId="69" fillId="0" borderId="0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69" fillId="0" borderId="0" xfId="0" applyFont="1" applyAlignment="1">
      <alignment vertical="top"/>
    </xf>
    <xf numFmtId="0" fontId="2" fillId="0" borderId="0" xfId="0" applyFont="1" applyFill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 wrapText="1"/>
    </xf>
    <xf numFmtId="9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17" fontId="70" fillId="33" borderId="10" xfId="0" applyNumberFormat="1" applyFont="1" applyFill="1" applyBorder="1" applyAlignment="1" quotePrefix="1">
      <alignment horizontal="center" vertical="center" wrapText="1"/>
    </xf>
    <xf numFmtId="0" fontId="70" fillId="33" borderId="10" xfId="0" applyFont="1" applyFill="1" applyBorder="1" applyAlignment="1" quotePrefix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0" fillId="33" borderId="10" xfId="0" applyFill="1" applyBorder="1" applyAlignment="1">
      <alignment/>
    </xf>
    <xf numFmtId="0" fontId="58" fillId="33" borderId="10" xfId="0" applyFont="1" applyFill="1" applyBorder="1" applyAlignment="1">
      <alignment/>
    </xf>
    <xf numFmtId="2" fontId="6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top" wrapText="1"/>
    </xf>
    <xf numFmtId="0" fontId="60" fillId="34" borderId="10" xfId="0" applyFont="1" applyFill="1" applyBorder="1" applyAlignment="1">
      <alignment vertical="top" wrapText="1"/>
    </xf>
    <xf numFmtId="2" fontId="60" fillId="34" borderId="10" xfId="0" applyNumberFormat="1" applyFont="1" applyFill="1" applyBorder="1" applyAlignment="1">
      <alignment horizontal="center" vertical="top"/>
    </xf>
    <xf numFmtId="9" fontId="60" fillId="34" borderId="10" xfId="0" applyNumberFormat="1" applyFont="1" applyFill="1" applyBorder="1" applyAlignment="1">
      <alignment horizontal="center" vertical="center"/>
    </xf>
    <xf numFmtId="1" fontId="60" fillId="34" borderId="10" xfId="0" applyNumberFormat="1" applyFont="1" applyFill="1" applyBorder="1" applyAlignment="1">
      <alignment horizontal="center" vertical="center" wrapText="1"/>
    </xf>
    <xf numFmtId="2" fontId="60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2" fillId="35" borderId="12" xfId="0" applyFont="1" applyFill="1" applyBorder="1" applyAlignment="1">
      <alignment horizontal="center" vertical="top" wrapText="1"/>
    </xf>
    <xf numFmtId="9" fontId="2" fillId="35" borderId="12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9" fontId="2" fillId="35" borderId="10" xfId="0" applyNumberFormat="1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9" fontId="69" fillId="0" borderId="13" xfId="0" applyNumberFormat="1" applyFont="1" applyBorder="1" applyAlignment="1">
      <alignment horizontal="center" vertical="top"/>
    </xf>
    <xf numFmtId="0" fontId="61" fillId="0" borderId="10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vertical="top" wrapText="1"/>
    </xf>
    <xf numFmtId="2" fontId="60" fillId="0" borderId="10" xfId="0" applyNumberFormat="1" applyFont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left" vertical="center" wrapText="1"/>
    </xf>
    <xf numFmtId="0" fontId="72" fillId="0" borderId="10" xfId="0" applyFont="1" applyBorder="1" applyAlignment="1">
      <alignment horizontal="justify" vertical="top" wrapText="1"/>
    </xf>
    <xf numFmtId="179" fontId="72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justify" vertical="top" wrapText="1"/>
    </xf>
    <xf numFmtId="17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top"/>
    </xf>
    <xf numFmtId="0" fontId="60" fillId="0" borderId="10" xfId="55" applyFont="1" applyFill="1" applyBorder="1" applyAlignment="1">
      <alignment horizontal="left" vertical="top" wrapText="1"/>
      <protection/>
    </xf>
    <xf numFmtId="2" fontId="60" fillId="0" borderId="10" xfId="55" applyNumberFormat="1" applyFont="1" applyFill="1" applyBorder="1" applyAlignment="1">
      <alignment horizontal="center" vertical="top" wrapText="1"/>
      <protection/>
    </xf>
    <xf numFmtId="9" fontId="60" fillId="0" borderId="13" xfId="0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60" fillId="0" borderId="10" xfId="55" applyFont="1" applyFill="1" applyBorder="1" applyAlignment="1">
      <alignment horizontal="left" vertical="top"/>
      <protection/>
    </xf>
    <xf numFmtId="0" fontId="60" fillId="0" borderId="10" xfId="0" applyFont="1" applyFill="1" applyBorder="1" applyAlignment="1">
      <alignment horizontal="left" vertical="top" wrapText="1"/>
    </xf>
    <xf numFmtId="179" fontId="60" fillId="0" borderId="10" xfId="0" applyNumberFormat="1" applyFont="1" applyFill="1" applyBorder="1" applyAlignment="1">
      <alignment horizontal="center" vertical="top" wrapText="1"/>
    </xf>
    <xf numFmtId="9" fontId="60" fillId="0" borderId="10" xfId="0" applyNumberFormat="1" applyFont="1" applyFill="1" applyBorder="1" applyAlignment="1">
      <alignment horizontal="center" vertical="top" wrapText="1"/>
    </xf>
    <xf numFmtId="0" fontId="60" fillId="34" borderId="10" xfId="0" applyFont="1" applyFill="1" applyBorder="1" applyAlignment="1">
      <alignment horizontal="center" vertical="top"/>
    </xf>
    <xf numFmtId="0" fontId="60" fillId="34" borderId="10" xfId="0" applyFont="1" applyFill="1" applyBorder="1" applyAlignment="1">
      <alignment horizontal="left" vertical="top" wrapText="1"/>
    </xf>
    <xf numFmtId="9" fontId="60" fillId="34" borderId="13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vertical="top" wrapText="1"/>
    </xf>
    <xf numFmtId="9" fontId="60" fillId="34" borderId="13" xfId="0" applyNumberFormat="1" applyFont="1" applyFill="1" applyBorder="1" applyAlignment="1">
      <alignment horizontal="center" vertical="top" wrapText="1"/>
    </xf>
    <xf numFmtId="0" fontId="71" fillId="36" borderId="10" xfId="0" applyFont="1" applyFill="1" applyBorder="1" applyAlignment="1">
      <alignment vertical="center"/>
    </xf>
    <xf numFmtId="0" fontId="71" fillId="36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Border="1" applyAlignment="1">
      <alignment horizontal="justify" vertical="top" wrapText="1"/>
    </xf>
    <xf numFmtId="179" fontId="60" fillId="0" borderId="0" xfId="0" applyNumberFormat="1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9" fontId="60" fillId="0" borderId="0" xfId="0" applyNumberFormat="1" applyFont="1" applyFill="1" applyBorder="1" applyAlignment="1">
      <alignment horizontal="center" vertical="center" wrapText="1"/>
    </xf>
    <xf numFmtId="1" fontId="60" fillId="0" borderId="0" xfId="0" applyNumberFormat="1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vertical="top"/>
    </xf>
    <xf numFmtId="0" fontId="67" fillId="0" borderId="14" xfId="0" applyFont="1" applyFill="1" applyBorder="1" applyAlignment="1">
      <alignment vertical="top"/>
    </xf>
    <xf numFmtId="0" fontId="67" fillId="0" borderId="15" xfId="0" applyFont="1" applyFill="1" applyBorder="1" applyAlignment="1">
      <alignment vertical="top"/>
    </xf>
    <xf numFmtId="0" fontId="73" fillId="0" borderId="13" xfId="0" applyFont="1" applyFill="1" applyBorder="1" applyAlignment="1">
      <alignment vertical="top" wrapText="1"/>
    </xf>
    <xf numFmtId="0" fontId="73" fillId="0" borderId="14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vertical="top"/>
    </xf>
    <xf numFmtId="0" fontId="67" fillId="0" borderId="13" xfId="0" applyFont="1" applyFill="1" applyBorder="1" applyAlignment="1">
      <alignment vertical="top" wrapText="1"/>
    </xf>
    <xf numFmtId="0" fontId="67" fillId="0" borderId="14" xfId="0" applyFont="1" applyFill="1" applyBorder="1" applyAlignment="1">
      <alignment vertical="top" wrapText="1"/>
    </xf>
    <xf numFmtId="0" fontId="67" fillId="0" borderId="15" xfId="0" applyFont="1" applyFill="1" applyBorder="1" applyAlignment="1">
      <alignment vertical="top" wrapText="1"/>
    </xf>
    <xf numFmtId="0" fontId="74" fillId="0" borderId="0" xfId="0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justify" vertical="top" wrapText="1"/>
    </xf>
    <xf numFmtId="2" fontId="75" fillId="0" borderId="0" xfId="0" applyNumberFormat="1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 wrapText="1"/>
    </xf>
    <xf numFmtId="9" fontId="74" fillId="0" borderId="0" xfId="0" applyNumberFormat="1" applyFont="1" applyFill="1" applyBorder="1" applyAlignment="1">
      <alignment horizontal="center" vertical="center" wrapText="1"/>
    </xf>
    <xf numFmtId="1" fontId="7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top" wrapText="1"/>
    </xf>
    <xf numFmtId="2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9" fontId="69" fillId="0" borderId="10" xfId="0" applyNumberFormat="1" applyFont="1" applyFill="1" applyBorder="1" applyAlignment="1">
      <alignment horizontal="center" vertical="center" wrapText="1"/>
    </xf>
    <xf numFmtId="1" fontId="69" fillId="0" borderId="10" xfId="0" applyNumberFormat="1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179" fontId="69" fillId="0" borderId="10" xfId="0" applyNumberFormat="1" applyFont="1" applyBorder="1" applyAlignment="1">
      <alignment horizontal="center" vertical="center" wrapText="1"/>
    </xf>
    <xf numFmtId="179" fontId="69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justify" vertical="top" wrapText="1"/>
    </xf>
    <xf numFmtId="2" fontId="76" fillId="0" borderId="10" xfId="0" applyNumberFormat="1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justify" vertical="top" wrapText="1"/>
    </xf>
    <xf numFmtId="0" fontId="6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2" fontId="6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69" fillId="0" borderId="10" xfId="0" applyFont="1" applyBorder="1" applyAlignment="1">
      <alignment horizontal="left" vertical="top" wrapText="1"/>
    </xf>
    <xf numFmtId="0" fontId="9" fillId="36" borderId="10" xfId="0" applyFont="1" applyFill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 vertical="center" wrapText="1"/>
    </xf>
    <xf numFmtId="2" fontId="69" fillId="36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9" fontId="60" fillId="36" borderId="10" xfId="0" applyNumberFormat="1" applyFont="1" applyFill="1" applyBorder="1" applyAlignment="1">
      <alignment horizontal="center" vertical="center" wrapText="1"/>
    </xf>
    <xf numFmtId="9" fontId="69" fillId="36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9" fontId="60" fillId="34" borderId="13" xfId="0" applyNumberFormat="1" applyFont="1" applyFill="1" applyBorder="1" applyAlignment="1">
      <alignment horizontal="center" vertical="center"/>
    </xf>
    <xf numFmtId="9" fontId="60" fillId="34" borderId="14" xfId="0" applyNumberFormat="1" applyFont="1" applyFill="1" applyBorder="1" applyAlignment="1">
      <alignment horizontal="center" vertical="center"/>
    </xf>
    <xf numFmtId="9" fontId="60" fillId="34" borderId="15" xfId="0" applyNumberFormat="1" applyFont="1" applyFill="1" applyBorder="1" applyAlignment="1">
      <alignment horizontal="center" vertical="center"/>
    </xf>
    <xf numFmtId="9" fontId="60" fillId="34" borderId="13" xfId="0" applyNumberFormat="1" applyFont="1" applyFill="1" applyBorder="1" applyAlignment="1">
      <alignment horizontal="center" vertical="top"/>
    </xf>
    <xf numFmtId="9" fontId="60" fillId="34" borderId="14" xfId="0" applyNumberFormat="1" applyFont="1" applyFill="1" applyBorder="1" applyAlignment="1">
      <alignment horizontal="center" vertical="top"/>
    </xf>
    <xf numFmtId="9" fontId="60" fillId="34" borderId="15" xfId="0" applyNumberFormat="1" applyFont="1" applyFill="1" applyBorder="1" applyAlignment="1">
      <alignment horizontal="center" vertical="top"/>
    </xf>
    <xf numFmtId="0" fontId="77" fillId="0" borderId="19" xfId="0" applyFont="1" applyFill="1" applyBorder="1" applyAlignment="1">
      <alignment horizontal="left" vertical="top"/>
    </xf>
    <xf numFmtId="0" fontId="77" fillId="0" borderId="18" xfId="0" applyFont="1" applyFill="1" applyBorder="1" applyAlignment="1">
      <alignment horizontal="left" vertical="top"/>
    </xf>
    <xf numFmtId="0" fontId="77" fillId="0" borderId="17" xfId="0" applyFont="1" applyFill="1" applyBorder="1" applyAlignment="1">
      <alignment horizontal="left" vertical="top"/>
    </xf>
    <xf numFmtId="0" fontId="77" fillId="0" borderId="11" xfId="0" applyFont="1" applyFill="1" applyBorder="1" applyAlignment="1">
      <alignment horizontal="left" vertical="top"/>
    </xf>
    <xf numFmtId="0" fontId="77" fillId="0" borderId="20" xfId="0" applyFont="1" applyFill="1" applyBorder="1" applyAlignment="1">
      <alignment horizontal="left" vertical="top"/>
    </xf>
    <xf numFmtId="0" fontId="77" fillId="0" borderId="0" xfId="0" applyFont="1" applyFill="1" applyBorder="1" applyAlignment="1">
      <alignment horizontal="left" vertical="top"/>
    </xf>
    <xf numFmtId="0" fontId="77" fillId="0" borderId="21" xfId="0" applyFont="1" applyFill="1" applyBorder="1" applyAlignment="1">
      <alignment horizontal="left" vertical="top"/>
    </xf>
    <xf numFmtId="0" fontId="67" fillId="0" borderId="13" xfId="0" applyFont="1" applyFill="1" applyBorder="1" applyAlignment="1">
      <alignment horizontal="left" vertical="top"/>
    </xf>
    <xf numFmtId="0" fontId="67" fillId="0" borderId="14" xfId="0" applyFont="1" applyFill="1" applyBorder="1" applyAlignment="1">
      <alignment horizontal="left" vertical="top"/>
    </xf>
    <xf numFmtId="0" fontId="67" fillId="0" borderId="15" xfId="0" applyFont="1" applyFill="1" applyBorder="1" applyAlignment="1">
      <alignment horizontal="left" vertical="top"/>
    </xf>
    <xf numFmtId="0" fontId="77" fillId="0" borderId="13" xfId="0" applyFont="1" applyFill="1" applyBorder="1" applyAlignment="1">
      <alignment horizontal="left" vertical="top"/>
    </xf>
    <xf numFmtId="0" fontId="77" fillId="0" borderId="14" xfId="0" applyFont="1" applyFill="1" applyBorder="1" applyAlignment="1">
      <alignment horizontal="left" vertical="top"/>
    </xf>
    <xf numFmtId="0" fontId="77" fillId="0" borderId="15" xfId="0" applyFont="1" applyFill="1" applyBorder="1" applyAlignment="1">
      <alignment horizontal="left" vertical="top"/>
    </xf>
    <xf numFmtId="2" fontId="60" fillId="34" borderId="13" xfId="0" applyNumberFormat="1" applyFont="1" applyFill="1" applyBorder="1" applyAlignment="1">
      <alignment horizontal="center" vertical="top"/>
    </xf>
    <xf numFmtId="2" fontId="60" fillId="34" borderId="15" xfId="0" applyNumberFormat="1" applyFont="1" applyFill="1" applyBorder="1" applyAlignment="1">
      <alignment horizontal="center" vertical="top"/>
    </xf>
    <xf numFmtId="0" fontId="67" fillId="0" borderId="13" xfId="0" applyFont="1" applyFill="1" applyBorder="1" applyAlignment="1">
      <alignment horizontal="left" vertical="top" wrapText="1"/>
    </xf>
    <xf numFmtId="0" fontId="67" fillId="0" borderId="14" xfId="0" applyFont="1" applyFill="1" applyBorder="1" applyAlignment="1">
      <alignment horizontal="left" vertical="top" wrapText="1"/>
    </xf>
    <xf numFmtId="0" fontId="67" fillId="0" borderId="15" xfId="0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 horizontal="center" vertical="top" wrapText="1"/>
    </xf>
    <xf numFmtId="0" fontId="77" fillId="0" borderId="12" xfId="0" applyFont="1" applyFill="1" applyBorder="1" applyAlignment="1">
      <alignment horizontal="center" vertical="top" wrapText="1"/>
    </xf>
    <xf numFmtId="0" fontId="77" fillId="0" borderId="22" xfId="0" applyFont="1" applyFill="1" applyBorder="1" applyAlignment="1">
      <alignment horizontal="center" vertical="top" wrapText="1"/>
    </xf>
    <xf numFmtId="0" fontId="68" fillId="37" borderId="13" xfId="0" applyFont="1" applyFill="1" applyBorder="1" applyAlignment="1">
      <alignment horizontal="left" vertical="center" wrapText="1"/>
    </xf>
    <xf numFmtId="0" fontId="68" fillId="37" borderId="14" xfId="0" applyFont="1" applyFill="1" applyBorder="1" applyAlignment="1">
      <alignment horizontal="left" vertical="center" wrapText="1"/>
    </xf>
    <xf numFmtId="0" fontId="68" fillId="37" borderId="15" xfId="0" applyFont="1" applyFill="1" applyBorder="1" applyAlignment="1">
      <alignment horizontal="left" vertical="center" wrapText="1"/>
    </xf>
    <xf numFmtId="0" fontId="0" fillId="37" borderId="20" xfId="0" applyFont="1" applyFill="1" applyBorder="1" applyAlignment="1">
      <alignment horizontal="left" vertical="top" wrapText="1"/>
    </xf>
    <xf numFmtId="0" fontId="0" fillId="37" borderId="0" xfId="0" applyFont="1" applyFill="1" applyBorder="1" applyAlignment="1">
      <alignment horizontal="left" vertical="top" wrapText="1"/>
    </xf>
    <xf numFmtId="0" fontId="0" fillId="37" borderId="21" xfId="0" applyFont="1" applyFill="1" applyBorder="1" applyAlignment="1">
      <alignment horizontal="left" vertical="top" wrapText="1"/>
    </xf>
    <xf numFmtId="0" fontId="78" fillId="0" borderId="0" xfId="0" applyFont="1" applyFill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7" fillId="0" borderId="23" xfId="0" applyFont="1" applyFill="1" applyBorder="1" applyAlignment="1">
      <alignment horizontal="left" vertical="top"/>
    </xf>
    <xf numFmtId="0" fontId="58" fillId="10" borderId="18" xfId="0" applyFont="1" applyFill="1" applyBorder="1" applyAlignment="1">
      <alignment horizontal="left"/>
    </xf>
    <xf numFmtId="0" fontId="80" fillId="0" borderId="0" xfId="0" applyFont="1" applyBorder="1" applyAlignment="1">
      <alignment horizontal="center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22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C320"/>
  <sheetViews>
    <sheetView tabSelected="1" zoomScaleSheetLayoutView="100" zoomScalePageLayoutView="0" workbookViewId="0" topLeftCell="A1">
      <selection activeCell="F4" sqref="F4:F5"/>
    </sheetView>
  </sheetViews>
  <sheetFormatPr defaultColWidth="9.00390625" defaultRowHeight="15.75"/>
  <cols>
    <col min="1" max="1" width="4.25390625" style="0" customWidth="1"/>
    <col min="2" max="2" width="28.625" style="0" customWidth="1"/>
    <col min="3" max="3" width="11.125" style="32" customWidth="1"/>
    <col min="4" max="5" width="11.125" style="0" customWidth="1"/>
    <col min="6" max="6" width="12.25390625" style="0" customWidth="1"/>
    <col min="7" max="7" width="19.50390625" style="0" customWidth="1"/>
    <col min="8" max="8" width="20.375" style="0" customWidth="1"/>
    <col min="9" max="9" width="19.375" style="0" customWidth="1"/>
  </cols>
  <sheetData>
    <row r="1" spans="1:9" ht="20.25">
      <c r="A1" s="247" t="s">
        <v>236</v>
      </c>
      <c r="B1" s="247"/>
      <c r="C1" s="247"/>
      <c r="D1" s="247"/>
      <c r="E1" s="247"/>
      <c r="F1" s="247"/>
      <c r="G1" s="247"/>
      <c r="H1" s="247"/>
      <c r="I1" s="247"/>
    </row>
    <row r="2" spans="1:9" ht="15.75">
      <c r="A2" s="248"/>
      <c r="B2" s="248"/>
      <c r="C2" s="248"/>
      <c r="D2" s="248"/>
      <c r="E2" s="248"/>
      <c r="F2" s="248"/>
      <c r="G2" s="248"/>
      <c r="H2" s="248"/>
      <c r="I2" s="248"/>
    </row>
    <row r="3" spans="1:9" ht="15.75">
      <c r="A3" s="22"/>
      <c r="B3" s="24"/>
      <c r="C3" s="23"/>
      <c r="D3" s="23"/>
      <c r="E3" s="23"/>
      <c r="F3" s="23"/>
      <c r="G3" s="23"/>
      <c r="H3" s="23"/>
      <c r="I3" s="22" t="s">
        <v>235</v>
      </c>
    </row>
    <row r="4" spans="1:237" s="1" customFormat="1" ht="12.75" customHeight="1">
      <c r="A4" s="238" t="s">
        <v>53</v>
      </c>
      <c r="B4" s="238" t="s">
        <v>52</v>
      </c>
      <c r="C4" s="238" t="s">
        <v>51</v>
      </c>
      <c r="D4" s="239" t="s">
        <v>54</v>
      </c>
      <c r="E4" s="239" t="s">
        <v>55</v>
      </c>
      <c r="F4" s="238" t="s">
        <v>391</v>
      </c>
      <c r="G4" s="238" t="s">
        <v>56</v>
      </c>
      <c r="H4" s="238" t="s">
        <v>57</v>
      </c>
      <c r="I4" s="238" t="s">
        <v>58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</row>
    <row r="5" spans="1:237" s="1" customFormat="1" ht="33.75" customHeight="1">
      <c r="A5" s="238"/>
      <c r="B5" s="238"/>
      <c r="C5" s="238"/>
      <c r="D5" s="240"/>
      <c r="E5" s="240"/>
      <c r="F5" s="238"/>
      <c r="G5" s="238"/>
      <c r="H5" s="238"/>
      <c r="I5" s="238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</row>
    <row r="6" spans="1:9" ht="15.75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0">
        <v>9</v>
      </c>
    </row>
    <row r="7" spans="1:237" ht="15.75">
      <c r="A7" s="241" t="s">
        <v>108</v>
      </c>
      <c r="B7" s="242"/>
      <c r="C7" s="242"/>
      <c r="D7" s="242"/>
      <c r="E7" s="242"/>
      <c r="F7" s="242"/>
      <c r="G7" s="242"/>
      <c r="H7" s="242"/>
      <c r="I7" s="243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</row>
    <row r="8" spans="1:9" s="1" customFormat="1" ht="12.75">
      <c r="A8" s="230" t="s">
        <v>176</v>
      </c>
      <c r="B8" s="231"/>
      <c r="C8" s="231"/>
      <c r="D8" s="231"/>
      <c r="E8" s="231"/>
      <c r="F8" s="231"/>
      <c r="G8" s="231"/>
      <c r="H8" s="232"/>
      <c r="I8" s="2"/>
    </row>
    <row r="9" spans="1:9" s="1" customFormat="1" ht="12.75">
      <c r="A9" s="230" t="s">
        <v>49</v>
      </c>
      <c r="B9" s="231"/>
      <c r="C9" s="231"/>
      <c r="D9" s="231"/>
      <c r="E9" s="231"/>
      <c r="F9" s="231"/>
      <c r="G9" s="231"/>
      <c r="H9" s="232"/>
      <c r="I9" s="2"/>
    </row>
    <row r="10" spans="1:9" ht="33.75" customHeight="1">
      <c r="A10" s="33">
        <v>1</v>
      </c>
      <c r="B10" s="34" t="s">
        <v>109</v>
      </c>
      <c r="C10" s="109">
        <v>1.2</v>
      </c>
      <c r="D10" s="110" t="s">
        <v>162</v>
      </c>
      <c r="E10" s="110" t="s">
        <v>163</v>
      </c>
      <c r="F10" s="37">
        <v>0.34</v>
      </c>
      <c r="G10" s="38" t="s">
        <v>164</v>
      </c>
      <c r="H10" s="38" t="s">
        <v>165</v>
      </c>
      <c r="I10" s="39" t="s">
        <v>166</v>
      </c>
    </row>
    <row r="11" spans="1:9" s="44" customFormat="1" ht="30.75" customHeight="1">
      <c r="A11" s="33">
        <v>2</v>
      </c>
      <c r="B11" s="40" t="s">
        <v>110</v>
      </c>
      <c r="C11" s="111">
        <v>0.54</v>
      </c>
      <c r="D11" s="112" t="s">
        <v>162</v>
      </c>
      <c r="E11" s="112" t="s">
        <v>163</v>
      </c>
      <c r="F11" s="43">
        <v>0.34</v>
      </c>
      <c r="G11" s="38" t="s">
        <v>164</v>
      </c>
      <c r="H11" s="38" t="s">
        <v>165</v>
      </c>
      <c r="I11" s="39" t="s">
        <v>166</v>
      </c>
    </row>
    <row r="12" spans="1:9" s="44" customFormat="1" ht="28.5" customHeight="1">
      <c r="A12" s="33">
        <v>3</v>
      </c>
      <c r="B12" s="45" t="s">
        <v>111</v>
      </c>
      <c r="C12" s="113">
        <v>0.15</v>
      </c>
      <c r="D12" s="112" t="s">
        <v>162</v>
      </c>
      <c r="E12" s="112" t="s">
        <v>163</v>
      </c>
      <c r="F12" s="43">
        <v>0.34</v>
      </c>
      <c r="G12" s="38" t="s">
        <v>164</v>
      </c>
      <c r="H12" s="38" t="s">
        <v>165</v>
      </c>
      <c r="I12" s="39" t="s">
        <v>166</v>
      </c>
    </row>
    <row r="13" spans="1:9" s="44" customFormat="1" ht="31.5" customHeight="1">
      <c r="A13" s="33">
        <v>4</v>
      </c>
      <c r="B13" s="40" t="s">
        <v>112</v>
      </c>
      <c r="C13" s="111">
        <v>0.93</v>
      </c>
      <c r="D13" s="112" t="s">
        <v>162</v>
      </c>
      <c r="E13" s="112" t="s">
        <v>163</v>
      </c>
      <c r="F13" s="43">
        <v>0.34</v>
      </c>
      <c r="G13" s="38" t="s">
        <v>164</v>
      </c>
      <c r="H13" s="38" t="s">
        <v>165</v>
      </c>
      <c r="I13" s="39" t="s">
        <v>166</v>
      </c>
    </row>
    <row r="14" spans="1:9" s="44" customFormat="1" ht="27.75" customHeight="1">
      <c r="A14" s="33">
        <v>5</v>
      </c>
      <c r="B14" s="45" t="s">
        <v>113</v>
      </c>
      <c r="C14" s="113">
        <v>1</v>
      </c>
      <c r="D14" s="112" t="s">
        <v>162</v>
      </c>
      <c r="E14" s="112" t="s">
        <v>163</v>
      </c>
      <c r="F14" s="43">
        <v>0.34</v>
      </c>
      <c r="G14" s="38" t="s">
        <v>164</v>
      </c>
      <c r="H14" s="38" t="s">
        <v>165</v>
      </c>
      <c r="I14" s="39" t="s">
        <v>166</v>
      </c>
    </row>
    <row r="15" spans="1:9" ht="31.5" customHeight="1">
      <c r="A15" s="33">
        <v>6</v>
      </c>
      <c r="B15" s="45" t="s">
        <v>116</v>
      </c>
      <c r="C15" s="113">
        <v>2.15</v>
      </c>
      <c r="D15" s="110" t="s">
        <v>162</v>
      </c>
      <c r="E15" s="110" t="s">
        <v>163</v>
      </c>
      <c r="F15" s="37">
        <v>0.9</v>
      </c>
      <c r="G15" s="38" t="s">
        <v>164</v>
      </c>
      <c r="H15" s="38" t="s">
        <v>165</v>
      </c>
      <c r="I15" s="39" t="s">
        <v>166</v>
      </c>
    </row>
    <row r="16" spans="1:9" ht="31.5">
      <c r="A16" s="33">
        <v>7</v>
      </c>
      <c r="B16" s="40" t="s">
        <v>117</v>
      </c>
      <c r="C16" s="111">
        <v>2</v>
      </c>
      <c r="D16" s="110" t="s">
        <v>167</v>
      </c>
      <c r="E16" s="110" t="s">
        <v>168</v>
      </c>
      <c r="F16" s="37">
        <v>0.48</v>
      </c>
      <c r="G16" s="42" t="s">
        <v>169</v>
      </c>
      <c r="H16" s="38" t="s">
        <v>170</v>
      </c>
      <c r="I16" s="39" t="s">
        <v>166</v>
      </c>
    </row>
    <row r="17" spans="1:9" ht="31.5">
      <c r="A17" s="33">
        <v>8</v>
      </c>
      <c r="B17" s="40" t="s">
        <v>118</v>
      </c>
      <c r="C17" s="111">
        <v>0.55</v>
      </c>
      <c r="D17" s="110" t="s">
        <v>167</v>
      </c>
      <c r="E17" s="110" t="s">
        <v>168</v>
      </c>
      <c r="F17" s="37">
        <v>0.5</v>
      </c>
      <c r="G17" s="42" t="s">
        <v>169</v>
      </c>
      <c r="H17" s="38" t="s">
        <v>170</v>
      </c>
      <c r="I17" s="39" t="s">
        <v>166</v>
      </c>
    </row>
    <row r="18" spans="1:9" ht="31.5">
      <c r="A18" s="33">
        <v>9</v>
      </c>
      <c r="B18" s="40" t="s">
        <v>120</v>
      </c>
      <c r="C18" s="111">
        <v>1.35</v>
      </c>
      <c r="D18" s="110" t="s">
        <v>167</v>
      </c>
      <c r="E18" s="110" t="s">
        <v>168</v>
      </c>
      <c r="F18" s="37">
        <v>0.5</v>
      </c>
      <c r="G18" s="42" t="s">
        <v>169</v>
      </c>
      <c r="H18" s="38" t="s">
        <v>170</v>
      </c>
      <c r="I18" s="39" t="s">
        <v>166</v>
      </c>
    </row>
    <row r="19" spans="1:9" ht="31.5">
      <c r="A19" s="33">
        <v>10</v>
      </c>
      <c r="B19" s="40" t="s">
        <v>122</v>
      </c>
      <c r="C19" s="111">
        <v>0.66</v>
      </c>
      <c r="D19" s="110" t="s">
        <v>167</v>
      </c>
      <c r="E19" s="110" t="s">
        <v>168</v>
      </c>
      <c r="F19" s="37">
        <v>0.48</v>
      </c>
      <c r="G19" s="42" t="s">
        <v>169</v>
      </c>
      <c r="H19" s="38" t="s">
        <v>170</v>
      </c>
      <c r="I19" s="39" t="s">
        <v>166</v>
      </c>
    </row>
    <row r="20" spans="1:9" ht="31.5">
      <c r="A20" s="33">
        <v>11</v>
      </c>
      <c r="B20" s="40" t="s">
        <v>126</v>
      </c>
      <c r="C20" s="111">
        <v>2.05</v>
      </c>
      <c r="D20" s="110" t="s">
        <v>167</v>
      </c>
      <c r="E20" s="110" t="s">
        <v>168</v>
      </c>
      <c r="F20" s="37">
        <v>0.48</v>
      </c>
      <c r="G20" s="42" t="s">
        <v>169</v>
      </c>
      <c r="H20" s="38" t="s">
        <v>170</v>
      </c>
      <c r="I20" s="39" t="s">
        <v>166</v>
      </c>
    </row>
    <row r="21" spans="1:9" ht="31.5">
      <c r="A21" s="33">
        <v>12</v>
      </c>
      <c r="B21" s="40" t="s">
        <v>121</v>
      </c>
      <c r="C21" s="111">
        <v>1</v>
      </c>
      <c r="D21" s="110" t="s">
        <v>167</v>
      </c>
      <c r="E21" s="110" t="s">
        <v>168</v>
      </c>
      <c r="F21" s="37">
        <v>0.48</v>
      </c>
      <c r="G21" s="42" t="s">
        <v>169</v>
      </c>
      <c r="H21" s="38" t="s">
        <v>170</v>
      </c>
      <c r="I21" s="39" t="s">
        <v>166</v>
      </c>
    </row>
    <row r="22" spans="1:9" s="1" customFormat="1" ht="12.75">
      <c r="A22" s="230" t="s">
        <v>177</v>
      </c>
      <c r="B22" s="231"/>
      <c r="C22" s="231"/>
      <c r="D22" s="231"/>
      <c r="E22" s="231"/>
      <c r="F22" s="231"/>
      <c r="G22" s="231"/>
      <c r="H22" s="232"/>
      <c r="I22" s="2"/>
    </row>
    <row r="23" spans="1:9" s="1" customFormat="1" ht="12.75">
      <c r="A23" s="230" t="s">
        <v>178</v>
      </c>
      <c r="B23" s="231"/>
      <c r="C23" s="231"/>
      <c r="D23" s="231"/>
      <c r="E23" s="231"/>
      <c r="F23" s="231"/>
      <c r="G23" s="231"/>
      <c r="H23" s="232"/>
      <c r="I23" s="2"/>
    </row>
    <row r="24" spans="1:9" ht="27" customHeight="1">
      <c r="A24" s="47">
        <v>1</v>
      </c>
      <c r="B24" s="45" t="s">
        <v>123</v>
      </c>
      <c r="C24" s="46">
        <v>0.12</v>
      </c>
      <c r="D24" s="36" t="s">
        <v>162</v>
      </c>
      <c r="E24" s="36" t="s">
        <v>163</v>
      </c>
      <c r="F24" s="37">
        <v>0.34</v>
      </c>
      <c r="G24" s="38" t="s">
        <v>164</v>
      </c>
      <c r="H24" s="38" t="s">
        <v>165</v>
      </c>
      <c r="I24" s="39" t="s">
        <v>166</v>
      </c>
    </row>
    <row r="25" spans="1:9" ht="27" customHeight="1">
      <c r="A25" s="33">
        <v>2</v>
      </c>
      <c r="B25" s="45" t="s">
        <v>124</v>
      </c>
      <c r="C25" s="46">
        <v>0.47</v>
      </c>
      <c r="D25" s="36" t="s">
        <v>162</v>
      </c>
      <c r="E25" s="36" t="s">
        <v>163</v>
      </c>
      <c r="F25" s="37">
        <v>0.34</v>
      </c>
      <c r="G25" s="38" t="s">
        <v>164</v>
      </c>
      <c r="H25" s="38" t="s">
        <v>165</v>
      </c>
      <c r="I25" s="39" t="s">
        <v>166</v>
      </c>
    </row>
    <row r="26" spans="1:9" ht="27" customHeight="1">
      <c r="A26" s="47">
        <v>3</v>
      </c>
      <c r="B26" s="45" t="s">
        <v>125</v>
      </c>
      <c r="C26" s="46">
        <v>0.35</v>
      </c>
      <c r="D26" s="36" t="s">
        <v>162</v>
      </c>
      <c r="E26" s="36" t="s">
        <v>163</v>
      </c>
      <c r="F26" s="37">
        <v>0.34</v>
      </c>
      <c r="G26" s="38" t="s">
        <v>164</v>
      </c>
      <c r="H26" s="38" t="s">
        <v>165</v>
      </c>
      <c r="I26" s="39" t="s">
        <v>166</v>
      </c>
    </row>
    <row r="27" spans="1:9" ht="27" customHeight="1">
      <c r="A27" s="33">
        <v>4</v>
      </c>
      <c r="B27" s="45" t="s">
        <v>114</v>
      </c>
      <c r="C27" s="46">
        <v>1.12</v>
      </c>
      <c r="D27" s="36" t="s">
        <v>162</v>
      </c>
      <c r="E27" s="36" t="s">
        <v>163</v>
      </c>
      <c r="F27" s="37">
        <v>0.8</v>
      </c>
      <c r="G27" s="38" t="s">
        <v>164</v>
      </c>
      <c r="H27" s="38" t="s">
        <v>165</v>
      </c>
      <c r="I27" s="39" t="s">
        <v>166</v>
      </c>
    </row>
    <row r="28" spans="1:9" ht="27" customHeight="1">
      <c r="A28" s="47">
        <v>5</v>
      </c>
      <c r="B28" s="45" t="s">
        <v>115</v>
      </c>
      <c r="C28" s="46">
        <v>0.49</v>
      </c>
      <c r="D28" s="36" t="s">
        <v>162</v>
      </c>
      <c r="E28" s="36" t="s">
        <v>163</v>
      </c>
      <c r="F28" s="37">
        <v>0.34</v>
      </c>
      <c r="G28" s="38" t="s">
        <v>164</v>
      </c>
      <c r="H28" s="38" t="s">
        <v>165</v>
      </c>
      <c r="I28" s="39" t="s">
        <v>166</v>
      </c>
    </row>
    <row r="29" spans="1:9" ht="27" customHeight="1">
      <c r="A29" s="33">
        <v>6</v>
      </c>
      <c r="B29" s="45" t="s">
        <v>139</v>
      </c>
      <c r="C29" s="46">
        <v>0.4</v>
      </c>
      <c r="D29" s="36" t="s">
        <v>162</v>
      </c>
      <c r="E29" s="36" t="s">
        <v>163</v>
      </c>
      <c r="F29" s="37">
        <v>0.34</v>
      </c>
      <c r="G29" s="38" t="s">
        <v>164</v>
      </c>
      <c r="H29" s="38" t="s">
        <v>165</v>
      </c>
      <c r="I29" s="39" t="s">
        <v>166</v>
      </c>
    </row>
    <row r="30" spans="1:9" ht="27" customHeight="1">
      <c r="A30" s="47">
        <v>7</v>
      </c>
      <c r="B30" s="45" t="s">
        <v>140</v>
      </c>
      <c r="C30" s="46">
        <v>0.13</v>
      </c>
      <c r="D30" s="36" t="s">
        <v>162</v>
      </c>
      <c r="E30" s="36" t="s">
        <v>163</v>
      </c>
      <c r="F30" s="37">
        <v>0.34</v>
      </c>
      <c r="G30" s="38" t="s">
        <v>164</v>
      </c>
      <c r="H30" s="38" t="s">
        <v>165</v>
      </c>
      <c r="I30" s="39" t="s">
        <v>166</v>
      </c>
    </row>
    <row r="31" spans="1:9" ht="27" customHeight="1">
      <c r="A31" s="33">
        <v>8</v>
      </c>
      <c r="B31" s="45" t="s">
        <v>141</v>
      </c>
      <c r="C31" s="46">
        <v>0.24</v>
      </c>
      <c r="D31" s="36" t="s">
        <v>162</v>
      </c>
      <c r="E31" s="36" t="s">
        <v>163</v>
      </c>
      <c r="F31" s="37">
        <v>0.34</v>
      </c>
      <c r="G31" s="38" t="s">
        <v>164</v>
      </c>
      <c r="H31" s="38" t="s">
        <v>165</v>
      </c>
      <c r="I31" s="39" t="s">
        <v>166</v>
      </c>
    </row>
    <row r="32" spans="1:9" ht="27" customHeight="1">
      <c r="A32" s="47">
        <v>9</v>
      </c>
      <c r="B32" s="45" t="s">
        <v>142</v>
      </c>
      <c r="C32" s="46">
        <v>0.75</v>
      </c>
      <c r="D32" s="36" t="s">
        <v>162</v>
      </c>
      <c r="E32" s="36" t="s">
        <v>163</v>
      </c>
      <c r="F32" s="37">
        <v>0.34</v>
      </c>
      <c r="G32" s="38" t="s">
        <v>164</v>
      </c>
      <c r="H32" s="38" t="s">
        <v>165</v>
      </c>
      <c r="I32" s="39" t="s">
        <v>166</v>
      </c>
    </row>
    <row r="33" spans="1:9" ht="27" customHeight="1">
      <c r="A33" s="33">
        <v>10</v>
      </c>
      <c r="B33" s="48" t="s">
        <v>143</v>
      </c>
      <c r="C33" s="41">
        <v>2.3</v>
      </c>
      <c r="D33" s="36" t="s">
        <v>162</v>
      </c>
      <c r="E33" s="36" t="s">
        <v>163</v>
      </c>
      <c r="F33" s="37">
        <v>0.8</v>
      </c>
      <c r="G33" s="42" t="s">
        <v>171</v>
      </c>
      <c r="H33" s="42" t="s">
        <v>172</v>
      </c>
      <c r="I33" s="39" t="s">
        <v>166</v>
      </c>
    </row>
    <row r="34" spans="1:9" ht="27" customHeight="1">
      <c r="A34" s="47">
        <v>11</v>
      </c>
      <c r="B34" s="48" t="s">
        <v>144</v>
      </c>
      <c r="C34" s="41">
        <v>0.16</v>
      </c>
      <c r="D34" s="36" t="s">
        <v>162</v>
      </c>
      <c r="E34" s="36" t="s">
        <v>163</v>
      </c>
      <c r="F34" s="37">
        <v>0.8</v>
      </c>
      <c r="G34" s="42" t="s">
        <v>171</v>
      </c>
      <c r="H34" s="42" t="s">
        <v>172</v>
      </c>
      <c r="I34" s="39" t="s">
        <v>166</v>
      </c>
    </row>
    <row r="35" spans="1:9" ht="27" customHeight="1">
      <c r="A35" s="33">
        <v>12</v>
      </c>
      <c r="B35" s="49" t="s">
        <v>127</v>
      </c>
      <c r="C35" s="35">
        <v>1.05</v>
      </c>
      <c r="D35" s="36" t="s">
        <v>162</v>
      </c>
      <c r="E35" s="36" t="s">
        <v>163</v>
      </c>
      <c r="F35" s="37">
        <v>0.4</v>
      </c>
      <c r="G35" s="42" t="s">
        <v>171</v>
      </c>
      <c r="H35" s="42" t="s">
        <v>172</v>
      </c>
      <c r="I35" s="39" t="s">
        <v>166</v>
      </c>
    </row>
    <row r="36" spans="1:9" ht="27" customHeight="1">
      <c r="A36" s="47">
        <v>13</v>
      </c>
      <c r="B36" s="50" t="s">
        <v>145</v>
      </c>
      <c r="C36" s="46">
        <v>0.24</v>
      </c>
      <c r="D36" s="36" t="s">
        <v>167</v>
      </c>
      <c r="E36" s="36" t="s">
        <v>168</v>
      </c>
      <c r="F36" s="37">
        <v>0.35</v>
      </c>
      <c r="G36" s="42" t="s">
        <v>173</v>
      </c>
      <c r="H36" s="42" t="s">
        <v>174</v>
      </c>
      <c r="I36" s="39" t="s">
        <v>166</v>
      </c>
    </row>
    <row r="37" spans="1:9" ht="27" customHeight="1">
      <c r="A37" s="33">
        <v>14</v>
      </c>
      <c r="B37" s="50" t="s">
        <v>146</v>
      </c>
      <c r="C37" s="46">
        <v>0.35</v>
      </c>
      <c r="D37" s="36" t="s">
        <v>167</v>
      </c>
      <c r="E37" s="36" t="s">
        <v>168</v>
      </c>
      <c r="F37" s="37">
        <v>0.35</v>
      </c>
      <c r="G37" s="42" t="s">
        <v>173</v>
      </c>
      <c r="H37" s="42" t="s">
        <v>174</v>
      </c>
      <c r="I37" s="39" t="s">
        <v>166</v>
      </c>
    </row>
    <row r="38" spans="1:9" ht="27" customHeight="1">
      <c r="A38" s="47">
        <v>15</v>
      </c>
      <c r="B38" s="50" t="s">
        <v>147</v>
      </c>
      <c r="C38" s="46">
        <v>0.46</v>
      </c>
      <c r="D38" s="36" t="s">
        <v>167</v>
      </c>
      <c r="E38" s="36" t="s">
        <v>168</v>
      </c>
      <c r="F38" s="37">
        <v>0.35</v>
      </c>
      <c r="G38" s="42" t="s">
        <v>173</v>
      </c>
      <c r="H38" s="42" t="s">
        <v>174</v>
      </c>
      <c r="I38" s="39" t="s">
        <v>166</v>
      </c>
    </row>
    <row r="39" spans="1:9" ht="27" customHeight="1">
      <c r="A39" s="33">
        <v>16</v>
      </c>
      <c r="B39" s="50" t="s">
        <v>148</v>
      </c>
      <c r="C39" s="46">
        <v>1.22</v>
      </c>
      <c r="D39" s="36" t="s">
        <v>167</v>
      </c>
      <c r="E39" s="36" t="s">
        <v>168</v>
      </c>
      <c r="F39" s="37">
        <v>0.35</v>
      </c>
      <c r="G39" s="42" t="s">
        <v>173</v>
      </c>
      <c r="H39" s="42" t="s">
        <v>174</v>
      </c>
      <c r="I39" s="39" t="s">
        <v>166</v>
      </c>
    </row>
    <row r="40" spans="1:9" ht="27" customHeight="1">
      <c r="A40" s="47">
        <v>17</v>
      </c>
      <c r="B40" s="50" t="s">
        <v>134</v>
      </c>
      <c r="C40" s="46">
        <v>0.7</v>
      </c>
      <c r="D40" s="36" t="s">
        <v>167</v>
      </c>
      <c r="E40" s="36" t="s">
        <v>168</v>
      </c>
      <c r="F40" s="37">
        <v>0.35</v>
      </c>
      <c r="G40" s="42" t="s">
        <v>173</v>
      </c>
      <c r="H40" s="42" t="s">
        <v>174</v>
      </c>
      <c r="I40" s="39" t="s">
        <v>166</v>
      </c>
    </row>
    <row r="41" spans="1:9" ht="27" customHeight="1">
      <c r="A41" s="33">
        <v>18</v>
      </c>
      <c r="B41" s="50" t="s">
        <v>150</v>
      </c>
      <c r="C41" s="46">
        <v>0.26</v>
      </c>
      <c r="D41" s="36" t="s">
        <v>167</v>
      </c>
      <c r="E41" s="36" t="s">
        <v>168</v>
      </c>
      <c r="F41" s="37">
        <v>0.34</v>
      </c>
      <c r="G41" s="42" t="s">
        <v>173</v>
      </c>
      <c r="H41" s="42" t="s">
        <v>174</v>
      </c>
      <c r="I41" s="39" t="s">
        <v>166</v>
      </c>
    </row>
    <row r="42" spans="1:9" ht="27" customHeight="1">
      <c r="A42" s="47">
        <v>19</v>
      </c>
      <c r="B42" s="50" t="s">
        <v>151</v>
      </c>
      <c r="C42" s="46">
        <v>0.98</v>
      </c>
      <c r="D42" s="36" t="s">
        <v>167</v>
      </c>
      <c r="E42" s="36" t="s">
        <v>168</v>
      </c>
      <c r="F42" s="37">
        <v>0.35</v>
      </c>
      <c r="G42" s="42" t="s">
        <v>173</v>
      </c>
      <c r="H42" s="42" t="s">
        <v>174</v>
      </c>
      <c r="I42" s="39" t="s">
        <v>166</v>
      </c>
    </row>
    <row r="43" spans="1:9" ht="27" customHeight="1">
      <c r="A43" s="33">
        <v>20</v>
      </c>
      <c r="B43" s="50" t="s">
        <v>137</v>
      </c>
      <c r="C43" s="46">
        <v>0.38</v>
      </c>
      <c r="D43" s="36" t="s">
        <v>167</v>
      </c>
      <c r="E43" s="36" t="s">
        <v>168</v>
      </c>
      <c r="F43" s="37">
        <v>0.35</v>
      </c>
      <c r="G43" s="42" t="s">
        <v>173</v>
      </c>
      <c r="H43" s="42" t="s">
        <v>174</v>
      </c>
      <c r="I43" s="39" t="s">
        <v>166</v>
      </c>
    </row>
    <row r="44" spans="1:9" ht="27" customHeight="1">
      <c r="A44" s="47">
        <v>21</v>
      </c>
      <c r="B44" s="50" t="s">
        <v>152</v>
      </c>
      <c r="C44" s="46">
        <v>1</v>
      </c>
      <c r="D44" s="36" t="s">
        <v>167</v>
      </c>
      <c r="E44" s="36" t="s">
        <v>168</v>
      </c>
      <c r="F44" s="37">
        <v>0.35</v>
      </c>
      <c r="G44" s="42" t="s">
        <v>173</v>
      </c>
      <c r="H44" s="42" t="s">
        <v>174</v>
      </c>
      <c r="I44" s="39" t="s">
        <v>166</v>
      </c>
    </row>
    <row r="45" spans="1:9" ht="27" customHeight="1">
      <c r="A45" s="33">
        <v>22</v>
      </c>
      <c r="B45" s="50" t="s">
        <v>153</v>
      </c>
      <c r="C45" s="46">
        <v>0.35</v>
      </c>
      <c r="D45" s="36" t="s">
        <v>167</v>
      </c>
      <c r="E45" s="36" t="s">
        <v>168</v>
      </c>
      <c r="F45" s="37">
        <v>0.35</v>
      </c>
      <c r="G45" s="42" t="s">
        <v>173</v>
      </c>
      <c r="H45" s="42" t="s">
        <v>174</v>
      </c>
      <c r="I45" s="39" t="s">
        <v>166</v>
      </c>
    </row>
    <row r="46" spans="1:9" ht="27" customHeight="1">
      <c r="A46" s="47">
        <v>23</v>
      </c>
      <c r="B46" s="51" t="s">
        <v>154</v>
      </c>
      <c r="C46" s="52">
        <v>0.16</v>
      </c>
      <c r="D46" s="36" t="s">
        <v>167</v>
      </c>
      <c r="E46" s="36" t="s">
        <v>168</v>
      </c>
      <c r="F46" s="37">
        <v>0.35</v>
      </c>
      <c r="G46" s="42" t="s">
        <v>173</v>
      </c>
      <c r="H46" s="42" t="s">
        <v>174</v>
      </c>
      <c r="I46" s="39" t="s">
        <v>166</v>
      </c>
    </row>
    <row r="47" spans="1:9" ht="27" customHeight="1">
      <c r="A47" s="33">
        <v>24</v>
      </c>
      <c r="B47" s="51" t="s">
        <v>155</v>
      </c>
      <c r="C47" s="52">
        <v>0.16</v>
      </c>
      <c r="D47" s="36" t="s">
        <v>167</v>
      </c>
      <c r="E47" s="36" t="s">
        <v>168</v>
      </c>
      <c r="F47" s="37">
        <v>0.35</v>
      </c>
      <c r="G47" s="42" t="s">
        <v>173</v>
      </c>
      <c r="H47" s="42" t="s">
        <v>174</v>
      </c>
      <c r="I47" s="39" t="s">
        <v>166</v>
      </c>
    </row>
    <row r="48" spans="1:9" ht="27" customHeight="1">
      <c r="A48" s="47">
        <v>25</v>
      </c>
      <c r="B48" s="51" t="s">
        <v>156</v>
      </c>
      <c r="C48" s="52">
        <v>0.16</v>
      </c>
      <c r="D48" s="36" t="s">
        <v>167</v>
      </c>
      <c r="E48" s="36" t="s">
        <v>168</v>
      </c>
      <c r="F48" s="37">
        <v>0.35</v>
      </c>
      <c r="G48" s="42" t="s">
        <v>173</v>
      </c>
      <c r="H48" s="42" t="s">
        <v>174</v>
      </c>
      <c r="I48" s="39" t="s">
        <v>166</v>
      </c>
    </row>
    <row r="49" spans="1:9" ht="27" customHeight="1">
      <c r="A49" s="33">
        <v>26</v>
      </c>
      <c r="B49" s="51" t="s">
        <v>157</v>
      </c>
      <c r="C49" s="52">
        <v>1.76</v>
      </c>
      <c r="D49" s="36" t="s">
        <v>167</v>
      </c>
      <c r="E49" s="36" t="s">
        <v>168</v>
      </c>
      <c r="F49" s="37">
        <v>0.8</v>
      </c>
      <c r="G49" s="42" t="s">
        <v>173</v>
      </c>
      <c r="H49" s="42" t="s">
        <v>174</v>
      </c>
      <c r="I49" s="39" t="s">
        <v>166</v>
      </c>
    </row>
    <row r="50" spans="1:9" ht="27" customHeight="1">
      <c r="A50" s="47">
        <v>27</v>
      </c>
      <c r="B50" s="50" t="s">
        <v>133</v>
      </c>
      <c r="C50" s="46">
        <v>0.3</v>
      </c>
      <c r="D50" s="36" t="s">
        <v>167</v>
      </c>
      <c r="E50" s="36" t="s">
        <v>168</v>
      </c>
      <c r="F50" s="37">
        <v>0.35</v>
      </c>
      <c r="G50" s="42" t="s">
        <v>173</v>
      </c>
      <c r="H50" s="42" t="s">
        <v>174</v>
      </c>
      <c r="I50" s="39" t="s">
        <v>166</v>
      </c>
    </row>
    <row r="51" spans="1:9" s="1" customFormat="1" ht="12.75">
      <c r="A51" s="230" t="s">
        <v>179</v>
      </c>
      <c r="B51" s="231"/>
      <c r="C51" s="231"/>
      <c r="D51" s="231"/>
      <c r="E51" s="231"/>
      <c r="F51" s="231"/>
      <c r="G51" s="231"/>
      <c r="H51" s="232"/>
      <c r="I51" s="2"/>
    </row>
    <row r="52" spans="1:9" s="1" customFormat="1" ht="12.75">
      <c r="A52" s="230" t="s">
        <v>43</v>
      </c>
      <c r="B52" s="231"/>
      <c r="C52" s="231"/>
      <c r="D52" s="231"/>
      <c r="E52" s="231"/>
      <c r="F52" s="231"/>
      <c r="G52" s="231"/>
      <c r="H52" s="232"/>
      <c r="I52" s="2"/>
    </row>
    <row r="53" spans="1:9" ht="27" customHeight="1">
      <c r="A53" s="33">
        <v>1</v>
      </c>
      <c r="B53" s="45" t="s">
        <v>158</v>
      </c>
      <c r="C53" s="46">
        <v>0.57</v>
      </c>
      <c r="D53" s="36" t="s">
        <v>162</v>
      </c>
      <c r="E53" s="36" t="s">
        <v>163</v>
      </c>
      <c r="F53" s="37">
        <v>0.34</v>
      </c>
      <c r="G53" s="38" t="s">
        <v>164</v>
      </c>
      <c r="H53" s="38" t="s">
        <v>165</v>
      </c>
      <c r="I53" s="39" t="s">
        <v>166</v>
      </c>
    </row>
    <row r="54" spans="1:9" ht="27" customHeight="1">
      <c r="A54" s="33">
        <v>2</v>
      </c>
      <c r="B54" s="45" t="s">
        <v>161</v>
      </c>
      <c r="C54" s="46">
        <v>0.41</v>
      </c>
      <c r="D54" s="36" t="s">
        <v>162</v>
      </c>
      <c r="E54" s="36" t="s">
        <v>163</v>
      </c>
      <c r="F54" s="37">
        <v>0.34</v>
      </c>
      <c r="G54" s="38" t="s">
        <v>164</v>
      </c>
      <c r="H54" s="38" t="s">
        <v>165</v>
      </c>
      <c r="I54" s="39" t="s">
        <v>166</v>
      </c>
    </row>
    <row r="55" spans="1:9" ht="27" customHeight="1">
      <c r="A55" s="33">
        <v>3</v>
      </c>
      <c r="B55" s="45" t="s">
        <v>159</v>
      </c>
      <c r="C55" s="46">
        <v>1.4</v>
      </c>
      <c r="D55" s="36" t="s">
        <v>162</v>
      </c>
      <c r="E55" s="36" t="s">
        <v>163</v>
      </c>
      <c r="F55" s="37">
        <v>0.75</v>
      </c>
      <c r="G55" s="38" t="s">
        <v>164</v>
      </c>
      <c r="H55" s="38" t="s">
        <v>165</v>
      </c>
      <c r="I55" s="39" t="s">
        <v>166</v>
      </c>
    </row>
    <row r="56" spans="1:9" s="1" customFormat="1" ht="12.75">
      <c r="A56" s="230" t="s">
        <v>180</v>
      </c>
      <c r="B56" s="231"/>
      <c r="C56" s="231"/>
      <c r="D56" s="231"/>
      <c r="E56" s="231"/>
      <c r="F56" s="231"/>
      <c r="G56" s="231"/>
      <c r="H56" s="232"/>
      <c r="I56" s="2"/>
    </row>
    <row r="57" spans="1:9" s="1" customFormat="1" ht="12.75">
      <c r="A57" s="230" t="s">
        <v>13</v>
      </c>
      <c r="B57" s="231"/>
      <c r="C57" s="231"/>
      <c r="D57" s="231"/>
      <c r="E57" s="231"/>
      <c r="F57" s="231"/>
      <c r="G57" s="231"/>
      <c r="H57" s="232"/>
      <c r="I57" s="2"/>
    </row>
    <row r="58" spans="1:9" ht="27" customHeight="1">
      <c r="A58" s="53" t="s">
        <v>91</v>
      </c>
      <c r="B58" s="40" t="s">
        <v>119</v>
      </c>
      <c r="C58" s="41">
        <v>3</v>
      </c>
      <c r="D58" s="36" t="s">
        <v>167</v>
      </c>
      <c r="E58" s="36" t="s">
        <v>168</v>
      </c>
      <c r="F58" s="37">
        <v>0.45</v>
      </c>
      <c r="G58" s="42" t="s">
        <v>169</v>
      </c>
      <c r="H58" s="38" t="s">
        <v>170</v>
      </c>
      <c r="I58" s="39" t="s">
        <v>166</v>
      </c>
    </row>
    <row r="59" spans="1:9" ht="27" customHeight="1">
      <c r="A59" s="53" t="s">
        <v>92</v>
      </c>
      <c r="B59" s="40" t="s">
        <v>26</v>
      </c>
      <c r="C59" s="41">
        <v>1.35</v>
      </c>
      <c r="D59" s="36" t="s">
        <v>167</v>
      </c>
      <c r="E59" s="36" t="s">
        <v>168</v>
      </c>
      <c r="F59" s="37">
        <v>0.48</v>
      </c>
      <c r="G59" s="42" t="s">
        <v>169</v>
      </c>
      <c r="H59" s="38" t="s">
        <v>170</v>
      </c>
      <c r="I59" s="39" t="s">
        <v>166</v>
      </c>
    </row>
    <row r="60" spans="1:9" ht="27" customHeight="1">
      <c r="A60" s="33">
        <v>3</v>
      </c>
      <c r="B60" s="48" t="s">
        <v>160</v>
      </c>
      <c r="C60" s="41">
        <v>0.85</v>
      </c>
      <c r="D60" s="36" t="s">
        <v>162</v>
      </c>
      <c r="E60" s="36" t="s">
        <v>163</v>
      </c>
      <c r="F60" s="37">
        <v>0.9</v>
      </c>
      <c r="G60" s="42" t="s">
        <v>171</v>
      </c>
      <c r="H60" s="42" t="s">
        <v>172</v>
      </c>
      <c r="I60" s="39" t="s">
        <v>166</v>
      </c>
    </row>
    <row r="61" spans="1:9" s="1" customFormat="1" ht="12.75">
      <c r="A61" s="230" t="s">
        <v>181</v>
      </c>
      <c r="B61" s="231"/>
      <c r="C61" s="231"/>
      <c r="D61" s="231"/>
      <c r="E61" s="231"/>
      <c r="F61" s="231"/>
      <c r="G61" s="231"/>
      <c r="H61" s="232"/>
      <c r="I61" s="2"/>
    </row>
    <row r="62" spans="1:9" s="1" customFormat="1" ht="12.75">
      <c r="A62" s="230" t="s">
        <v>182</v>
      </c>
      <c r="B62" s="231"/>
      <c r="C62" s="231"/>
      <c r="D62" s="231"/>
      <c r="E62" s="231"/>
      <c r="F62" s="231"/>
      <c r="G62" s="231"/>
      <c r="H62" s="232"/>
      <c r="I62" s="2"/>
    </row>
    <row r="63" spans="1:9" ht="27" customHeight="1">
      <c r="A63" s="33">
        <v>1</v>
      </c>
      <c r="B63" s="49" t="s">
        <v>128</v>
      </c>
      <c r="C63" s="35">
        <v>1.05</v>
      </c>
      <c r="D63" s="36" t="s">
        <v>162</v>
      </c>
      <c r="E63" s="36" t="s">
        <v>163</v>
      </c>
      <c r="F63" s="37">
        <v>0.5</v>
      </c>
      <c r="G63" s="42" t="s">
        <v>171</v>
      </c>
      <c r="H63" s="42" t="s">
        <v>172</v>
      </c>
      <c r="I63" s="39" t="s">
        <v>166</v>
      </c>
    </row>
    <row r="64" spans="1:9" ht="27" customHeight="1">
      <c r="A64" s="33">
        <v>2</v>
      </c>
      <c r="B64" s="50" t="s">
        <v>175</v>
      </c>
      <c r="C64" s="46">
        <v>9.65</v>
      </c>
      <c r="D64" s="36" t="s">
        <v>162</v>
      </c>
      <c r="E64" s="36" t="s">
        <v>163</v>
      </c>
      <c r="F64" s="37">
        <v>0.8</v>
      </c>
      <c r="G64" s="42" t="s">
        <v>171</v>
      </c>
      <c r="H64" s="42" t="s">
        <v>172</v>
      </c>
      <c r="I64" s="39" t="s">
        <v>166</v>
      </c>
    </row>
    <row r="65" spans="1:9" ht="27" customHeight="1">
      <c r="A65" s="33">
        <v>3</v>
      </c>
      <c r="B65" s="48" t="s">
        <v>129</v>
      </c>
      <c r="C65" s="41">
        <v>0.6</v>
      </c>
      <c r="D65" s="36" t="s">
        <v>162</v>
      </c>
      <c r="E65" s="36" t="s">
        <v>163</v>
      </c>
      <c r="F65" s="37">
        <v>0.8</v>
      </c>
      <c r="G65" s="42" t="s">
        <v>171</v>
      </c>
      <c r="H65" s="42" t="s">
        <v>172</v>
      </c>
      <c r="I65" s="39" t="s">
        <v>166</v>
      </c>
    </row>
    <row r="66" spans="1:9" ht="27" customHeight="1">
      <c r="A66" s="33">
        <v>4</v>
      </c>
      <c r="B66" s="48" t="s">
        <v>130</v>
      </c>
      <c r="C66" s="41">
        <v>0.98</v>
      </c>
      <c r="D66" s="36" t="s">
        <v>162</v>
      </c>
      <c r="E66" s="36" t="s">
        <v>163</v>
      </c>
      <c r="F66" s="37">
        <v>0.85</v>
      </c>
      <c r="G66" s="42" t="s">
        <v>171</v>
      </c>
      <c r="H66" s="42" t="s">
        <v>172</v>
      </c>
      <c r="I66" s="39" t="s">
        <v>166</v>
      </c>
    </row>
    <row r="67" spans="1:9" ht="27" customHeight="1">
      <c r="A67" s="33">
        <v>5</v>
      </c>
      <c r="B67" s="50" t="s">
        <v>8</v>
      </c>
      <c r="C67" s="46">
        <v>3</v>
      </c>
      <c r="D67" s="36" t="s">
        <v>167</v>
      </c>
      <c r="E67" s="36" t="s">
        <v>168</v>
      </c>
      <c r="F67" s="37">
        <v>0.8</v>
      </c>
      <c r="G67" s="42" t="s">
        <v>173</v>
      </c>
      <c r="H67" s="42" t="s">
        <v>174</v>
      </c>
      <c r="I67" s="39" t="s">
        <v>166</v>
      </c>
    </row>
    <row r="68" spans="1:9" ht="27" customHeight="1">
      <c r="A68" s="33">
        <v>6</v>
      </c>
      <c r="B68" s="50" t="s">
        <v>131</v>
      </c>
      <c r="C68" s="46">
        <v>0.7</v>
      </c>
      <c r="D68" s="36" t="s">
        <v>167</v>
      </c>
      <c r="E68" s="36" t="s">
        <v>168</v>
      </c>
      <c r="F68" s="37">
        <v>0.8</v>
      </c>
      <c r="G68" s="42" t="s">
        <v>173</v>
      </c>
      <c r="H68" s="42" t="s">
        <v>174</v>
      </c>
      <c r="I68" s="39" t="s">
        <v>166</v>
      </c>
    </row>
    <row r="69" spans="1:9" ht="27" customHeight="1">
      <c r="A69" s="33">
        <v>7</v>
      </c>
      <c r="B69" s="50" t="s">
        <v>132</v>
      </c>
      <c r="C69" s="46">
        <v>0.56</v>
      </c>
      <c r="D69" s="36" t="s">
        <v>167</v>
      </c>
      <c r="E69" s="36" t="s">
        <v>168</v>
      </c>
      <c r="F69" s="37">
        <v>0</v>
      </c>
      <c r="G69" s="42" t="s">
        <v>173</v>
      </c>
      <c r="H69" s="42" t="s">
        <v>174</v>
      </c>
      <c r="I69" s="39" t="s">
        <v>166</v>
      </c>
    </row>
    <row r="70" spans="1:9" ht="27" customHeight="1">
      <c r="A70" s="33">
        <v>8</v>
      </c>
      <c r="B70" s="50" t="s">
        <v>149</v>
      </c>
      <c r="C70" s="46">
        <v>0.2</v>
      </c>
      <c r="D70" s="36" t="s">
        <v>167</v>
      </c>
      <c r="E70" s="36" t="s">
        <v>168</v>
      </c>
      <c r="F70" s="37">
        <v>0.35</v>
      </c>
      <c r="G70" s="42" t="s">
        <v>173</v>
      </c>
      <c r="H70" s="42" t="s">
        <v>174</v>
      </c>
      <c r="I70" s="39" t="s">
        <v>166</v>
      </c>
    </row>
    <row r="71" spans="1:9" ht="27" customHeight="1">
      <c r="A71" s="33">
        <v>9</v>
      </c>
      <c r="B71" s="50" t="s">
        <v>135</v>
      </c>
      <c r="C71" s="46">
        <v>0.7</v>
      </c>
      <c r="D71" s="36" t="s">
        <v>167</v>
      </c>
      <c r="E71" s="36" t="s">
        <v>168</v>
      </c>
      <c r="F71" s="37">
        <v>0.35</v>
      </c>
      <c r="G71" s="42" t="s">
        <v>173</v>
      </c>
      <c r="H71" s="42" t="s">
        <v>174</v>
      </c>
      <c r="I71" s="39" t="s">
        <v>166</v>
      </c>
    </row>
    <row r="72" spans="1:9" ht="35.25" customHeight="1">
      <c r="A72" s="33">
        <v>10</v>
      </c>
      <c r="B72" s="50" t="s">
        <v>136</v>
      </c>
      <c r="C72" s="46">
        <v>0.2</v>
      </c>
      <c r="D72" s="36" t="s">
        <v>167</v>
      </c>
      <c r="E72" s="36" t="s">
        <v>168</v>
      </c>
      <c r="F72" s="37">
        <v>0.35</v>
      </c>
      <c r="G72" s="42" t="s">
        <v>173</v>
      </c>
      <c r="H72" s="42" t="s">
        <v>174</v>
      </c>
      <c r="I72" s="39" t="s">
        <v>166</v>
      </c>
    </row>
    <row r="73" spans="1:9" ht="27.75" customHeight="1">
      <c r="A73" s="33">
        <v>11</v>
      </c>
      <c r="B73" s="50" t="s">
        <v>138</v>
      </c>
      <c r="C73" s="46">
        <v>1.1</v>
      </c>
      <c r="D73" s="36" t="s">
        <v>167</v>
      </c>
      <c r="E73" s="36" t="s">
        <v>168</v>
      </c>
      <c r="F73" s="37">
        <v>0.85</v>
      </c>
      <c r="G73" s="42" t="s">
        <v>173</v>
      </c>
      <c r="H73" s="42" t="s">
        <v>174</v>
      </c>
      <c r="I73" s="39" t="s">
        <v>166</v>
      </c>
    </row>
    <row r="74" spans="1:9" ht="15.75">
      <c r="A74" s="244" t="s">
        <v>107</v>
      </c>
      <c r="B74" s="245"/>
      <c r="C74" s="245"/>
      <c r="D74" s="245"/>
      <c r="E74" s="245"/>
      <c r="F74" s="245"/>
      <c r="G74" s="245"/>
      <c r="H74" s="245"/>
      <c r="I74" s="246"/>
    </row>
    <row r="75" spans="1:9" s="1" customFormat="1" ht="12.75">
      <c r="A75" s="230" t="s">
        <v>50</v>
      </c>
      <c r="B75" s="231"/>
      <c r="C75" s="231"/>
      <c r="D75" s="231"/>
      <c r="E75" s="231"/>
      <c r="F75" s="231"/>
      <c r="G75" s="231"/>
      <c r="H75" s="232"/>
      <c r="I75" s="2"/>
    </row>
    <row r="76" spans="1:9" s="1" customFormat="1" ht="12.75">
      <c r="A76" s="230" t="s">
        <v>49</v>
      </c>
      <c r="B76" s="231"/>
      <c r="C76" s="231"/>
      <c r="D76" s="231"/>
      <c r="E76" s="231"/>
      <c r="F76" s="231"/>
      <c r="G76" s="231"/>
      <c r="H76" s="232"/>
      <c r="I76" s="2"/>
    </row>
    <row r="77" spans="1:9" s="1" customFormat="1" ht="38.25" customHeight="1">
      <c r="A77" s="7">
        <v>1</v>
      </c>
      <c r="B77" s="13" t="s">
        <v>48</v>
      </c>
      <c r="C77" s="9">
        <v>1.8</v>
      </c>
      <c r="D77" s="9" t="s">
        <v>59</v>
      </c>
      <c r="E77" s="9" t="s">
        <v>60</v>
      </c>
      <c r="F77" s="12">
        <v>0.4</v>
      </c>
      <c r="G77" s="11" t="s">
        <v>97</v>
      </c>
      <c r="H77" s="9" t="s">
        <v>98</v>
      </c>
      <c r="I77" s="28" t="s">
        <v>99</v>
      </c>
    </row>
    <row r="78" spans="1:9" s="1" customFormat="1" ht="38.25">
      <c r="A78" s="7">
        <v>2</v>
      </c>
      <c r="B78" s="18" t="s">
        <v>47</v>
      </c>
      <c r="C78" s="15">
        <v>1.7</v>
      </c>
      <c r="D78" s="15" t="s">
        <v>61</v>
      </c>
      <c r="E78" s="15" t="s">
        <v>62</v>
      </c>
      <c r="F78" s="25">
        <v>0.12</v>
      </c>
      <c r="G78" s="11" t="s">
        <v>97</v>
      </c>
      <c r="H78" s="9" t="s">
        <v>98</v>
      </c>
      <c r="I78" s="28" t="s">
        <v>99</v>
      </c>
    </row>
    <row r="79" spans="1:9" s="1" customFormat="1" ht="32.25" customHeight="1">
      <c r="A79" s="7">
        <v>3</v>
      </c>
      <c r="B79" s="6" t="s">
        <v>46</v>
      </c>
      <c r="C79" s="10">
        <v>1</v>
      </c>
      <c r="D79" s="10" t="s">
        <v>63</v>
      </c>
      <c r="E79" s="10" t="s">
        <v>64</v>
      </c>
      <c r="F79" s="26">
        <v>0.18</v>
      </c>
      <c r="G79" s="11" t="s">
        <v>97</v>
      </c>
      <c r="H79" s="9" t="s">
        <v>98</v>
      </c>
      <c r="I79" s="28" t="s">
        <v>99</v>
      </c>
    </row>
    <row r="80" spans="1:9" s="1" customFormat="1" ht="38.25">
      <c r="A80" s="7">
        <v>4</v>
      </c>
      <c r="B80" s="6" t="s">
        <v>45</v>
      </c>
      <c r="C80" s="10">
        <v>0.5</v>
      </c>
      <c r="D80" s="10" t="s">
        <v>59</v>
      </c>
      <c r="E80" s="10" t="s">
        <v>65</v>
      </c>
      <c r="F80" s="27">
        <v>0.14</v>
      </c>
      <c r="G80" s="11" t="s">
        <v>97</v>
      </c>
      <c r="H80" s="9" t="s">
        <v>98</v>
      </c>
      <c r="I80" s="28" t="s">
        <v>99</v>
      </c>
    </row>
    <row r="81" spans="1:9" s="1" customFormat="1" ht="38.25">
      <c r="A81" s="7">
        <v>5</v>
      </c>
      <c r="B81" s="6" t="s">
        <v>2</v>
      </c>
      <c r="C81" s="10">
        <v>2.84</v>
      </c>
      <c r="D81" s="10" t="s">
        <v>66</v>
      </c>
      <c r="E81" s="10" t="s">
        <v>60</v>
      </c>
      <c r="F81" s="27">
        <v>0.3</v>
      </c>
      <c r="G81" s="29" t="s">
        <v>101</v>
      </c>
      <c r="H81" s="9" t="s">
        <v>102</v>
      </c>
      <c r="I81" s="28" t="s">
        <v>99</v>
      </c>
    </row>
    <row r="82" spans="1:9" s="1" customFormat="1" ht="12.75">
      <c r="A82" s="230" t="s">
        <v>44</v>
      </c>
      <c r="B82" s="231"/>
      <c r="C82" s="231"/>
      <c r="D82" s="231"/>
      <c r="E82" s="231"/>
      <c r="F82" s="231"/>
      <c r="G82" s="231"/>
      <c r="H82" s="231"/>
      <c r="I82" s="232"/>
    </row>
    <row r="83" spans="1:9" s="1" customFormat="1" ht="12.75">
      <c r="A83" s="230" t="s">
        <v>43</v>
      </c>
      <c r="B83" s="231"/>
      <c r="C83" s="231"/>
      <c r="D83" s="231"/>
      <c r="E83" s="231"/>
      <c r="F83" s="231"/>
      <c r="G83" s="231"/>
      <c r="H83" s="231"/>
      <c r="I83" s="232"/>
    </row>
    <row r="84" spans="1:9" s="1" customFormat="1" ht="33.75" customHeight="1">
      <c r="A84" s="7">
        <v>1</v>
      </c>
      <c r="B84" s="13" t="s">
        <v>42</v>
      </c>
      <c r="C84" s="9">
        <v>0.57</v>
      </c>
      <c r="D84" s="9" t="s">
        <v>67</v>
      </c>
      <c r="E84" s="9" t="s">
        <v>68</v>
      </c>
      <c r="F84" s="27">
        <v>0.15</v>
      </c>
      <c r="G84" s="19" t="s">
        <v>103</v>
      </c>
      <c r="H84" s="9" t="s">
        <v>104</v>
      </c>
      <c r="I84" s="28" t="s">
        <v>99</v>
      </c>
    </row>
    <row r="85" spans="1:9" s="1" customFormat="1" ht="32.25" customHeight="1">
      <c r="A85" s="7">
        <v>2</v>
      </c>
      <c r="B85" s="13" t="s">
        <v>41</v>
      </c>
      <c r="C85" s="9">
        <v>0.73</v>
      </c>
      <c r="D85" s="9" t="s">
        <v>69</v>
      </c>
      <c r="E85" s="9" t="s">
        <v>70</v>
      </c>
      <c r="F85" s="27">
        <v>0.15</v>
      </c>
      <c r="G85" s="19" t="s">
        <v>103</v>
      </c>
      <c r="H85" s="9" t="s">
        <v>104</v>
      </c>
      <c r="I85" s="28" t="s">
        <v>99</v>
      </c>
    </row>
    <row r="86" spans="1:9" s="17" customFormat="1" ht="30" customHeight="1">
      <c r="A86" s="7">
        <v>3</v>
      </c>
      <c r="B86" s="18" t="s">
        <v>30</v>
      </c>
      <c r="C86" s="15">
        <v>2.01</v>
      </c>
      <c r="D86" s="15" t="s">
        <v>71</v>
      </c>
      <c r="E86" s="15" t="s">
        <v>72</v>
      </c>
      <c r="F86" s="27">
        <v>0</v>
      </c>
      <c r="G86" s="19" t="s">
        <v>103</v>
      </c>
      <c r="H86" s="9" t="s">
        <v>104</v>
      </c>
      <c r="I86" s="28" t="s">
        <v>99</v>
      </c>
    </row>
    <row r="87" spans="1:9" s="1" customFormat="1" ht="90" customHeight="1">
      <c r="A87" s="7">
        <v>4</v>
      </c>
      <c r="B87" s="13" t="s">
        <v>39</v>
      </c>
      <c r="C87" s="9">
        <v>0.34</v>
      </c>
      <c r="D87" s="9" t="s">
        <v>67</v>
      </c>
      <c r="E87" s="9" t="s">
        <v>73</v>
      </c>
      <c r="F87" s="27">
        <v>0.18</v>
      </c>
      <c r="G87" s="19" t="s">
        <v>103</v>
      </c>
      <c r="H87" s="9" t="s">
        <v>104</v>
      </c>
      <c r="I87" s="28" t="s">
        <v>99</v>
      </c>
    </row>
    <row r="88" spans="1:9" s="1" customFormat="1" ht="38.25">
      <c r="A88" s="7">
        <v>5</v>
      </c>
      <c r="B88" s="13" t="s">
        <v>38</v>
      </c>
      <c r="C88" s="9">
        <v>0.33</v>
      </c>
      <c r="D88" s="9" t="s">
        <v>72</v>
      </c>
      <c r="E88" s="9" t="s">
        <v>60</v>
      </c>
      <c r="F88" s="27">
        <v>0.14</v>
      </c>
      <c r="G88" s="19" t="s">
        <v>103</v>
      </c>
      <c r="H88" s="9" t="s">
        <v>104</v>
      </c>
      <c r="I88" s="28" t="s">
        <v>99</v>
      </c>
    </row>
    <row r="89" spans="1:9" s="1" customFormat="1" ht="38.25">
      <c r="A89" s="7">
        <v>6</v>
      </c>
      <c r="B89" s="18" t="s">
        <v>37</v>
      </c>
      <c r="C89" s="15">
        <v>0.27</v>
      </c>
      <c r="D89" s="15" t="s">
        <v>72</v>
      </c>
      <c r="E89" s="15" t="s">
        <v>74</v>
      </c>
      <c r="F89" s="27">
        <v>0.5</v>
      </c>
      <c r="G89" s="19" t="s">
        <v>103</v>
      </c>
      <c r="H89" s="9" t="s">
        <v>104</v>
      </c>
      <c r="I89" s="28" t="s">
        <v>99</v>
      </c>
    </row>
    <row r="90" spans="1:9" s="1" customFormat="1" ht="38.25">
      <c r="A90" s="7">
        <v>7</v>
      </c>
      <c r="B90" s="18" t="s">
        <v>36</v>
      </c>
      <c r="C90" s="15">
        <v>0.58</v>
      </c>
      <c r="D90" s="15" t="s">
        <v>75</v>
      </c>
      <c r="E90" s="15" t="s">
        <v>72</v>
      </c>
      <c r="F90" s="27">
        <v>0.2</v>
      </c>
      <c r="G90" s="19" t="s">
        <v>103</v>
      </c>
      <c r="H90" s="9" t="s">
        <v>104</v>
      </c>
      <c r="I90" s="28" t="s">
        <v>99</v>
      </c>
    </row>
    <row r="91" spans="1:9" s="1" customFormat="1" ht="38.25">
      <c r="A91" s="7">
        <v>8</v>
      </c>
      <c r="B91" s="18" t="s">
        <v>21</v>
      </c>
      <c r="C91" s="15">
        <f>7.4-3.6</f>
        <v>3.8000000000000003</v>
      </c>
      <c r="D91" s="15" t="s">
        <v>76</v>
      </c>
      <c r="E91" s="15" t="s">
        <v>77</v>
      </c>
      <c r="F91" s="27">
        <v>0.6</v>
      </c>
      <c r="G91" s="19" t="s">
        <v>103</v>
      </c>
      <c r="H91" s="9" t="s">
        <v>104</v>
      </c>
      <c r="I91" s="28" t="s">
        <v>99</v>
      </c>
    </row>
    <row r="92" spans="1:9" s="1" customFormat="1" ht="37.5" customHeight="1">
      <c r="A92" s="7">
        <v>9</v>
      </c>
      <c r="B92" s="8" t="s">
        <v>32</v>
      </c>
      <c r="C92" s="4">
        <v>1.8</v>
      </c>
      <c r="D92" s="4" t="s">
        <v>77</v>
      </c>
      <c r="E92" s="4" t="s">
        <v>72</v>
      </c>
      <c r="F92" s="27">
        <v>0.14</v>
      </c>
      <c r="G92" s="3" t="s">
        <v>40</v>
      </c>
      <c r="H92" s="30" t="s">
        <v>105</v>
      </c>
      <c r="I92" s="28" t="s">
        <v>99</v>
      </c>
    </row>
    <row r="93" spans="1:9" s="1" customFormat="1" ht="45" customHeight="1">
      <c r="A93" s="114">
        <v>10</v>
      </c>
      <c r="B93" s="115" t="s">
        <v>35</v>
      </c>
      <c r="C93" s="116">
        <v>0.35</v>
      </c>
      <c r="D93" s="233" t="s">
        <v>78</v>
      </c>
      <c r="E93" s="234"/>
      <c r="F93" s="117" t="s">
        <v>40</v>
      </c>
      <c r="G93" s="118" t="s">
        <v>103</v>
      </c>
      <c r="H93" s="119" t="s">
        <v>104</v>
      </c>
      <c r="I93" s="120" t="s">
        <v>99</v>
      </c>
    </row>
    <row r="94" spans="1:9" s="1" customFormat="1" ht="38.25">
      <c r="A94" s="114">
        <v>11</v>
      </c>
      <c r="B94" s="115" t="s">
        <v>34</v>
      </c>
      <c r="C94" s="116">
        <v>0.37</v>
      </c>
      <c r="D94" s="233" t="s">
        <v>96</v>
      </c>
      <c r="E94" s="234"/>
      <c r="F94" s="117" t="s">
        <v>40</v>
      </c>
      <c r="G94" s="118" t="s">
        <v>103</v>
      </c>
      <c r="H94" s="119" t="s">
        <v>104</v>
      </c>
      <c r="I94" s="120" t="s">
        <v>99</v>
      </c>
    </row>
    <row r="95" spans="1:9" s="1" customFormat="1" ht="38.25">
      <c r="A95" s="114">
        <v>12</v>
      </c>
      <c r="B95" s="115" t="s">
        <v>33</v>
      </c>
      <c r="C95" s="116">
        <v>0.38</v>
      </c>
      <c r="D95" s="233" t="s">
        <v>80</v>
      </c>
      <c r="E95" s="234"/>
      <c r="F95" s="117" t="s">
        <v>40</v>
      </c>
      <c r="G95" s="118" t="s">
        <v>103</v>
      </c>
      <c r="H95" s="119" t="s">
        <v>104</v>
      </c>
      <c r="I95" s="120" t="s">
        <v>99</v>
      </c>
    </row>
    <row r="96" spans="1:9" s="1" customFormat="1" ht="38.25">
      <c r="A96" s="114">
        <v>13</v>
      </c>
      <c r="B96" s="115" t="s">
        <v>31</v>
      </c>
      <c r="C96" s="116">
        <v>2.69</v>
      </c>
      <c r="D96" s="233" t="s">
        <v>80</v>
      </c>
      <c r="E96" s="234"/>
      <c r="F96" s="117" t="s">
        <v>40</v>
      </c>
      <c r="G96" s="118" t="s">
        <v>103</v>
      </c>
      <c r="H96" s="119" t="s">
        <v>104</v>
      </c>
      <c r="I96" s="120" t="s">
        <v>99</v>
      </c>
    </row>
    <row r="97" spans="1:9" s="1" customFormat="1" ht="38.25">
      <c r="A97" s="7">
        <v>14</v>
      </c>
      <c r="B97" s="6" t="s">
        <v>29</v>
      </c>
      <c r="C97" s="10">
        <v>0.5</v>
      </c>
      <c r="D97" s="10" t="s">
        <v>81</v>
      </c>
      <c r="E97" s="10" t="s">
        <v>82</v>
      </c>
      <c r="F97" s="27">
        <v>0.14</v>
      </c>
      <c r="G97" s="19" t="s">
        <v>103</v>
      </c>
      <c r="H97" s="9" t="s">
        <v>104</v>
      </c>
      <c r="I97" s="28" t="s">
        <v>99</v>
      </c>
    </row>
    <row r="98" spans="1:9" s="1" customFormat="1" ht="38.25">
      <c r="A98" s="7">
        <v>15</v>
      </c>
      <c r="B98" s="6" t="s">
        <v>28</v>
      </c>
      <c r="C98" s="10">
        <v>0.43</v>
      </c>
      <c r="D98" s="10" t="s">
        <v>77</v>
      </c>
      <c r="E98" s="10" t="s">
        <v>72</v>
      </c>
      <c r="F98" s="27">
        <v>0.16</v>
      </c>
      <c r="G98" s="19" t="s">
        <v>103</v>
      </c>
      <c r="H98" s="9" t="s">
        <v>104</v>
      </c>
      <c r="I98" s="28" t="s">
        <v>99</v>
      </c>
    </row>
    <row r="99" spans="1:9" s="1" customFormat="1" ht="38.25">
      <c r="A99" s="7">
        <v>16</v>
      </c>
      <c r="B99" s="6" t="s">
        <v>27</v>
      </c>
      <c r="C99" s="10">
        <v>1.46</v>
      </c>
      <c r="D99" s="10" t="s">
        <v>63</v>
      </c>
      <c r="E99" s="10" t="s">
        <v>79</v>
      </c>
      <c r="F99" s="27">
        <v>0.18</v>
      </c>
      <c r="G99" s="3" t="s">
        <v>40</v>
      </c>
      <c r="H99" s="30" t="s">
        <v>105</v>
      </c>
      <c r="I99" s="28" t="s">
        <v>99</v>
      </c>
    </row>
    <row r="100" spans="1:9" s="1" customFormat="1" ht="30" customHeight="1">
      <c r="A100" s="7">
        <v>17</v>
      </c>
      <c r="B100" s="6" t="s">
        <v>23</v>
      </c>
      <c r="C100" s="10">
        <v>0.75</v>
      </c>
      <c r="D100" s="10" t="s">
        <v>75</v>
      </c>
      <c r="E100" s="10" t="s">
        <v>72</v>
      </c>
      <c r="F100" s="27">
        <v>0.8</v>
      </c>
      <c r="G100" s="19" t="s">
        <v>103</v>
      </c>
      <c r="H100" s="9" t="s">
        <v>104</v>
      </c>
      <c r="I100" s="28" t="s">
        <v>99</v>
      </c>
    </row>
    <row r="101" spans="1:9" s="1" customFormat="1" ht="38.25">
      <c r="A101" s="7">
        <v>18</v>
      </c>
      <c r="B101" s="6" t="s">
        <v>25</v>
      </c>
      <c r="C101" s="10">
        <v>1.7</v>
      </c>
      <c r="D101" s="10" t="s">
        <v>83</v>
      </c>
      <c r="E101" s="10" t="s">
        <v>79</v>
      </c>
      <c r="F101" s="27">
        <v>0.15</v>
      </c>
      <c r="G101" s="3" t="s">
        <v>40</v>
      </c>
      <c r="H101" s="30" t="s">
        <v>105</v>
      </c>
      <c r="I101" s="28" t="s">
        <v>99</v>
      </c>
    </row>
    <row r="102" spans="1:9" s="1" customFormat="1" ht="38.25">
      <c r="A102" s="7">
        <v>19</v>
      </c>
      <c r="B102" s="6" t="s">
        <v>24</v>
      </c>
      <c r="C102" s="10">
        <v>0.64</v>
      </c>
      <c r="D102" s="10" t="s">
        <v>67</v>
      </c>
      <c r="E102" s="10" t="s">
        <v>75</v>
      </c>
      <c r="F102" s="27">
        <v>0.16</v>
      </c>
      <c r="G102" s="29" t="s">
        <v>101</v>
      </c>
      <c r="H102" s="9" t="s">
        <v>102</v>
      </c>
      <c r="I102" s="28" t="s">
        <v>99</v>
      </c>
    </row>
    <row r="103" spans="1:9" s="1" customFormat="1" ht="38.25">
      <c r="A103" s="7">
        <v>20</v>
      </c>
      <c r="B103" s="6" t="s">
        <v>22</v>
      </c>
      <c r="C103" s="10">
        <v>3.14</v>
      </c>
      <c r="D103" s="10" t="s">
        <v>83</v>
      </c>
      <c r="E103" s="10" t="s">
        <v>79</v>
      </c>
      <c r="F103" s="27">
        <v>0.4</v>
      </c>
      <c r="G103" s="19" t="s">
        <v>103</v>
      </c>
      <c r="H103" s="9" t="s">
        <v>104</v>
      </c>
      <c r="I103" s="28" t="s">
        <v>99</v>
      </c>
    </row>
    <row r="104" spans="1:9" s="17" customFormat="1" ht="38.25">
      <c r="A104" s="7">
        <v>21</v>
      </c>
      <c r="B104" s="18" t="s">
        <v>20</v>
      </c>
      <c r="C104" s="15">
        <v>0.58</v>
      </c>
      <c r="D104" s="15" t="s">
        <v>73</v>
      </c>
      <c r="E104" s="15" t="s">
        <v>72</v>
      </c>
      <c r="F104" s="27">
        <v>0.16</v>
      </c>
      <c r="G104" s="19" t="s">
        <v>103</v>
      </c>
      <c r="H104" s="9" t="s">
        <v>104</v>
      </c>
      <c r="I104" s="28" t="s">
        <v>99</v>
      </c>
    </row>
    <row r="105" spans="1:9" s="1" customFormat="1" ht="12.75">
      <c r="A105" s="220" t="s">
        <v>19</v>
      </c>
      <c r="B105" s="221"/>
      <c r="C105" s="221"/>
      <c r="D105" s="221"/>
      <c r="E105" s="221"/>
      <c r="F105" s="221"/>
      <c r="G105" s="221"/>
      <c r="H105" s="221"/>
      <c r="I105" s="221"/>
    </row>
    <row r="106" spans="1:9" s="1" customFormat="1" ht="12.75">
      <c r="A106" s="222" t="s">
        <v>18</v>
      </c>
      <c r="B106" s="223"/>
      <c r="C106" s="223"/>
      <c r="D106" s="223"/>
      <c r="E106" s="223"/>
      <c r="F106" s="223"/>
      <c r="G106" s="223"/>
      <c r="H106" s="223"/>
      <c r="I106" s="223"/>
    </row>
    <row r="107" spans="1:9" s="14" customFormat="1" ht="38.25">
      <c r="A107" s="16" t="s">
        <v>91</v>
      </c>
      <c r="B107" s="54" t="s">
        <v>17</v>
      </c>
      <c r="C107" s="55">
        <v>1.25</v>
      </c>
      <c r="D107" s="55" t="s">
        <v>77</v>
      </c>
      <c r="E107" s="55" t="s">
        <v>72</v>
      </c>
      <c r="F107" s="26">
        <v>0.12</v>
      </c>
      <c r="G107" s="56" t="s">
        <v>100</v>
      </c>
      <c r="H107" s="57" t="s">
        <v>106</v>
      </c>
      <c r="I107" s="58" t="s">
        <v>99</v>
      </c>
    </row>
    <row r="108" spans="1:9" s="14" customFormat="1" ht="38.25">
      <c r="A108" s="16" t="s">
        <v>92</v>
      </c>
      <c r="B108" s="54" t="s">
        <v>16</v>
      </c>
      <c r="C108" s="55">
        <v>1.21</v>
      </c>
      <c r="D108" s="55" t="s">
        <v>67</v>
      </c>
      <c r="E108" s="55" t="s">
        <v>84</v>
      </c>
      <c r="F108" s="26">
        <v>0.18</v>
      </c>
      <c r="G108" s="56" t="s">
        <v>100</v>
      </c>
      <c r="H108" s="57" t="s">
        <v>106</v>
      </c>
      <c r="I108" s="58" t="s">
        <v>99</v>
      </c>
    </row>
    <row r="109" spans="1:9" s="14" customFormat="1" ht="38.25">
      <c r="A109" s="16" t="s">
        <v>93</v>
      </c>
      <c r="B109" s="54" t="s">
        <v>15</v>
      </c>
      <c r="C109" s="55">
        <v>0.87</v>
      </c>
      <c r="D109" s="55" t="s">
        <v>73</v>
      </c>
      <c r="E109" s="55" t="s">
        <v>60</v>
      </c>
      <c r="F109" s="26">
        <v>0.16</v>
      </c>
      <c r="G109" s="56" t="s">
        <v>100</v>
      </c>
      <c r="H109" s="57" t="s">
        <v>106</v>
      </c>
      <c r="I109" s="58" t="s">
        <v>99</v>
      </c>
    </row>
    <row r="110" spans="1:9" s="14" customFormat="1" ht="12.75">
      <c r="A110" s="224" t="s">
        <v>14</v>
      </c>
      <c r="B110" s="225"/>
      <c r="C110" s="225"/>
      <c r="D110" s="225"/>
      <c r="E110" s="225"/>
      <c r="F110" s="225"/>
      <c r="G110" s="225"/>
      <c r="H110" s="225"/>
      <c r="I110" s="226"/>
    </row>
    <row r="111" spans="1:9" s="14" customFormat="1" ht="12.75">
      <c r="A111" s="222" t="s">
        <v>13</v>
      </c>
      <c r="B111" s="223"/>
      <c r="C111" s="223"/>
      <c r="D111" s="223"/>
      <c r="E111" s="223"/>
      <c r="F111" s="223"/>
      <c r="G111" s="223"/>
      <c r="H111" s="223"/>
      <c r="I111" s="249"/>
    </row>
    <row r="112" spans="1:9" s="14" customFormat="1" ht="38.25">
      <c r="A112" s="16" t="s">
        <v>91</v>
      </c>
      <c r="B112" s="56" t="s">
        <v>12</v>
      </c>
      <c r="C112" s="55">
        <v>0.8</v>
      </c>
      <c r="D112" s="55" t="s">
        <v>85</v>
      </c>
      <c r="E112" s="55" t="s">
        <v>72</v>
      </c>
      <c r="F112" s="56">
        <v>14</v>
      </c>
      <c r="G112" s="56" t="s">
        <v>100</v>
      </c>
      <c r="H112" s="57" t="s">
        <v>106</v>
      </c>
      <c r="I112" s="58" t="s">
        <v>99</v>
      </c>
    </row>
    <row r="113" spans="1:9" s="14" customFormat="1" ht="38.25">
      <c r="A113" s="16" t="s">
        <v>92</v>
      </c>
      <c r="B113" s="56" t="s">
        <v>11</v>
      </c>
      <c r="C113" s="55">
        <v>1.2</v>
      </c>
      <c r="D113" s="55" t="s">
        <v>66</v>
      </c>
      <c r="E113" s="55" t="s">
        <v>60</v>
      </c>
      <c r="F113" s="59">
        <v>0.2</v>
      </c>
      <c r="G113" s="56" t="s">
        <v>100</v>
      </c>
      <c r="H113" s="57" t="s">
        <v>106</v>
      </c>
      <c r="I113" s="58" t="s">
        <v>99</v>
      </c>
    </row>
    <row r="114" spans="1:9" s="14" customFormat="1" ht="38.25">
      <c r="A114" s="16" t="s">
        <v>93</v>
      </c>
      <c r="B114" s="56" t="s">
        <v>10</v>
      </c>
      <c r="C114" s="55">
        <v>1.35</v>
      </c>
      <c r="D114" s="55" t="s">
        <v>86</v>
      </c>
      <c r="E114" s="55" t="s">
        <v>87</v>
      </c>
      <c r="F114" s="59">
        <v>0.4</v>
      </c>
      <c r="G114" s="56" t="s">
        <v>100</v>
      </c>
      <c r="H114" s="57" t="s">
        <v>106</v>
      </c>
      <c r="I114" s="58" t="s">
        <v>99</v>
      </c>
    </row>
    <row r="115" spans="1:9" s="14" customFormat="1" ht="38.25">
      <c r="A115" s="16" t="s">
        <v>94</v>
      </c>
      <c r="B115" s="56" t="s">
        <v>9</v>
      </c>
      <c r="C115" s="55">
        <v>3.2</v>
      </c>
      <c r="D115" s="55" t="s">
        <v>88</v>
      </c>
      <c r="E115" s="55" t="s">
        <v>77</v>
      </c>
      <c r="F115" s="59">
        <v>0.95</v>
      </c>
      <c r="G115" s="56" t="s">
        <v>100</v>
      </c>
      <c r="H115" s="57" t="s">
        <v>106</v>
      </c>
      <c r="I115" s="58" t="s">
        <v>99</v>
      </c>
    </row>
    <row r="116" spans="1:9" s="14" customFormat="1" ht="38.25">
      <c r="A116" s="16" t="s">
        <v>95</v>
      </c>
      <c r="B116" s="56" t="s">
        <v>7</v>
      </c>
      <c r="C116" s="55">
        <v>5.8</v>
      </c>
      <c r="D116" s="55" t="s">
        <v>66</v>
      </c>
      <c r="E116" s="55" t="s">
        <v>60</v>
      </c>
      <c r="F116" s="59">
        <v>0.5</v>
      </c>
      <c r="G116" s="56" t="s">
        <v>100</v>
      </c>
      <c r="H116" s="57" t="s">
        <v>106</v>
      </c>
      <c r="I116" s="58" t="s">
        <v>99</v>
      </c>
    </row>
    <row r="117" spans="1:9" s="14" customFormat="1" ht="12.75">
      <c r="A117" s="220" t="s">
        <v>6</v>
      </c>
      <c r="B117" s="221"/>
      <c r="C117" s="221"/>
      <c r="D117" s="221"/>
      <c r="E117" s="221"/>
      <c r="F117" s="221"/>
      <c r="G117" s="221"/>
      <c r="H117" s="221"/>
      <c r="I117" s="221"/>
    </row>
    <row r="118" spans="1:9" s="14" customFormat="1" ht="12.75">
      <c r="A118" s="222" t="s">
        <v>5</v>
      </c>
      <c r="B118" s="223"/>
      <c r="C118" s="223"/>
      <c r="D118" s="223"/>
      <c r="E118" s="223"/>
      <c r="F118" s="223"/>
      <c r="G118" s="223"/>
      <c r="H118" s="223"/>
      <c r="I118" s="223"/>
    </row>
    <row r="119" spans="1:9" s="14" customFormat="1" ht="30" customHeight="1">
      <c r="A119" s="7">
        <v>1</v>
      </c>
      <c r="B119" s="60" t="s">
        <v>4</v>
      </c>
      <c r="C119" s="57">
        <v>3.66</v>
      </c>
      <c r="D119" s="57" t="s">
        <v>85</v>
      </c>
      <c r="E119" s="57" t="s">
        <v>60</v>
      </c>
      <c r="F119" s="59">
        <v>0.4</v>
      </c>
      <c r="G119" s="7" t="s">
        <v>97</v>
      </c>
      <c r="H119" s="57" t="s">
        <v>98</v>
      </c>
      <c r="I119" s="58" t="s">
        <v>99</v>
      </c>
    </row>
    <row r="120" spans="1:9" s="14" customFormat="1" ht="29.25" customHeight="1">
      <c r="A120" s="8">
        <v>2</v>
      </c>
      <c r="B120" s="6" t="s">
        <v>3</v>
      </c>
      <c r="C120" s="10">
        <v>2.7</v>
      </c>
      <c r="D120" s="10" t="s">
        <v>66</v>
      </c>
      <c r="E120" s="10" t="s">
        <v>72</v>
      </c>
      <c r="F120" s="59">
        <v>0.12</v>
      </c>
      <c r="G120" s="8" t="s">
        <v>40</v>
      </c>
      <c r="H120" s="6" t="s">
        <v>105</v>
      </c>
      <c r="I120" s="58" t="s">
        <v>99</v>
      </c>
    </row>
    <row r="121" spans="1:9" s="14" customFormat="1" ht="30" customHeight="1">
      <c r="A121" s="7">
        <v>3</v>
      </c>
      <c r="B121" s="6" t="s">
        <v>2</v>
      </c>
      <c r="C121" s="10">
        <v>1</v>
      </c>
      <c r="D121" s="10" t="s">
        <v>66</v>
      </c>
      <c r="E121" s="10" t="s">
        <v>60</v>
      </c>
      <c r="F121" s="26">
        <v>0.3</v>
      </c>
      <c r="G121" s="29" t="s">
        <v>101</v>
      </c>
      <c r="H121" s="57" t="s">
        <v>102</v>
      </c>
      <c r="I121" s="58" t="s">
        <v>99</v>
      </c>
    </row>
    <row r="122" spans="1:9" s="14" customFormat="1" ht="30.75" customHeight="1">
      <c r="A122" s="8">
        <v>4</v>
      </c>
      <c r="B122" s="61" t="s">
        <v>0</v>
      </c>
      <c r="C122" s="4">
        <v>5.8</v>
      </c>
      <c r="D122" s="4" t="s">
        <v>89</v>
      </c>
      <c r="E122" s="4" t="s">
        <v>90</v>
      </c>
      <c r="F122" s="26">
        <v>0.3</v>
      </c>
      <c r="G122" s="29" t="s">
        <v>101</v>
      </c>
      <c r="H122" s="57" t="s">
        <v>102</v>
      </c>
      <c r="I122" s="58" t="s">
        <v>99</v>
      </c>
    </row>
    <row r="123" spans="1:9" s="14" customFormat="1" ht="30" customHeight="1">
      <c r="A123" s="7">
        <v>5</v>
      </c>
      <c r="B123" s="5" t="s">
        <v>1</v>
      </c>
      <c r="C123" s="4">
        <v>0.625</v>
      </c>
      <c r="D123" s="4" t="s">
        <v>73</v>
      </c>
      <c r="E123" s="4" t="s">
        <v>72</v>
      </c>
      <c r="F123" s="26">
        <v>0.15</v>
      </c>
      <c r="G123" s="29" t="s">
        <v>101</v>
      </c>
      <c r="H123" s="57" t="s">
        <v>102</v>
      </c>
      <c r="I123" s="58" t="s">
        <v>99</v>
      </c>
    </row>
    <row r="124" spans="1:9" s="66" customFormat="1" ht="20.25">
      <c r="A124" s="62"/>
      <c r="B124" s="63"/>
      <c r="C124" s="64"/>
      <c r="D124" s="64"/>
      <c r="E124" s="64"/>
      <c r="F124" s="62"/>
      <c r="G124" s="65"/>
      <c r="H124" s="64"/>
      <c r="I124" s="92"/>
    </row>
    <row r="125" ht="15.75">
      <c r="A125" t="s">
        <v>234</v>
      </c>
    </row>
    <row r="126" spans="1:9" ht="15.75" customHeight="1">
      <c r="A126" s="235" t="s">
        <v>183</v>
      </c>
      <c r="B126" s="236"/>
      <c r="C126" s="236"/>
      <c r="D126" s="236"/>
      <c r="E126" s="236"/>
      <c r="F126" s="236"/>
      <c r="G126" s="236"/>
      <c r="H126" s="236"/>
      <c r="I126" s="237"/>
    </row>
    <row r="127" spans="1:9" ht="15.75">
      <c r="A127" s="67" t="s">
        <v>184</v>
      </c>
      <c r="B127" s="67"/>
      <c r="C127" s="68"/>
      <c r="D127" s="68"/>
      <c r="E127" s="68"/>
      <c r="F127" s="68"/>
      <c r="G127" s="68"/>
      <c r="H127" s="68"/>
      <c r="I127" s="69"/>
    </row>
    <row r="128" spans="1:9" ht="25.5">
      <c r="A128" s="29">
        <v>1</v>
      </c>
      <c r="B128" s="137" t="s">
        <v>185</v>
      </c>
      <c r="C128" s="9">
        <v>5</v>
      </c>
      <c r="D128" s="138" t="s">
        <v>186</v>
      </c>
      <c r="E128" s="11" t="s">
        <v>72</v>
      </c>
      <c r="F128" s="139">
        <v>0.65</v>
      </c>
      <c r="G128" s="137" t="s">
        <v>187</v>
      </c>
      <c r="H128" s="140" t="s">
        <v>188</v>
      </c>
      <c r="I128" s="140" t="s">
        <v>189</v>
      </c>
    </row>
    <row r="129" spans="1:9" ht="25.5">
      <c r="A129" s="29">
        <v>2</v>
      </c>
      <c r="B129" s="137" t="s">
        <v>190</v>
      </c>
      <c r="C129" s="9">
        <v>1.5</v>
      </c>
      <c r="D129" s="138" t="s">
        <v>186</v>
      </c>
      <c r="E129" s="11" t="s">
        <v>72</v>
      </c>
      <c r="F129" s="139">
        <v>0.3</v>
      </c>
      <c r="G129" s="137" t="s">
        <v>187</v>
      </c>
      <c r="H129" s="140" t="s">
        <v>188</v>
      </c>
      <c r="I129" s="140" t="s">
        <v>189</v>
      </c>
    </row>
    <row r="130" spans="1:9" ht="25.5">
      <c r="A130" s="29">
        <v>3</v>
      </c>
      <c r="B130" s="137" t="s">
        <v>191</v>
      </c>
      <c r="C130" s="9">
        <v>1.53</v>
      </c>
      <c r="D130" s="138" t="s">
        <v>186</v>
      </c>
      <c r="E130" s="11" t="s">
        <v>72</v>
      </c>
      <c r="F130" s="139">
        <v>0.4</v>
      </c>
      <c r="G130" s="137" t="s">
        <v>192</v>
      </c>
      <c r="H130" s="140" t="s">
        <v>188</v>
      </c>
      <c r="I130" s="140" t="s">
        <v>189</v>
      </c>
    </row>
    <row r="131" spans="1:9" ht="25.5">
      <c r="A131" s="29">
        <v>4</v>
      </c>
      <c r="B131" s="137" t="s">
        <v>193</v>
      </c>
      <c r="C131" s="9">
        <v>1.83</v>
      </c>
      <c r="D131" s="138" t="s">
        <v>186</v>
      </c>
      <c r="E131" s="11" t="s">
        <v>72</v>
      </c>
      <c r="F131" s="139">
        <v>0.4</v>
      </c>
      <c r="G131" s="137" t="s">
        <v>192</v>
      </c>
      <c r="H131" s="140" t="s">
        <v>188</v>
      </c>
      <c r="I131" s="140" t="s">
        <v>189</v>
      </c>
    </row>
    <row r="132" spans="1:9" ht="25.5">
      <c r="A132" s="29">
        <v>5</v>
      </c>
      <c r="B132" s="137" t="s">
        <v>194</v>
      </c>
      <c r="C132" s="9">
        <v>0.6</v>
      </c>
      <c r="D132" s="138" t="s">
        <v>186</v>
      </c>
      <c r="E132" s="11" t="s">
        <v>72</v>
      </c>
      <c r="F132" s="139">
        <v>0.7</v>
      </c>
      <c r="G132" s="137" t="s">
        <v>192</v>
      </c>
      <c r="H132" s="140" t="s">
        <v>188</v>
      </c>
      <c r="I132" s="140" t="s">
        <v>189</v>
      </c>
    </row>
    <row r="133" spans="1:9" ht="25.5">
      <c r="A133" s="29">
        <v>6</v>
      </c>
      <c r="B133" s="137" t="s">
        <v>195</v>
      </c>
      <c r="C133" s="9">
        <v>1</v>
      </c>
      <c r="D133" s="138" t="s">
        <v>186</v>
      </c>
      <c r="E133" s="11" t="s">
        <v>72</v>
      </c>
      <c r="F133" s="139">
        <v>0.35</v>
      </c>
      <c r="G133" s="137" t="s">
        <v>192</v>
      </c>
      <c r="H133" s="140" t="s">
        <v>188</v>
      </c>
      <c r="I133" s="140" t="s">
        <v>189</v>
      </c>
    </row>
    <row r="134" spans="1:9" ht="25.5">
      <c r="A134" s="29">
        <v>7</v>
      </c>
      <c r="B134" s="137" t="s">
        <v>196</v>
      </c>
      <c r="C134" s="9">
        <v>2.1</v>
      </c>
      <c r="D134" s="138" t="s">
        <v>186</v>
      </c>
      <c r="E134" s="11" t="s">
        <v>72</v>
      </c>
      <c r="F134" s="139">
        <v>0.3</v>
      </c>
      <c r="G134" s="137" t="s">
        <v>187</v>
      </c>
      <c r="H134" s="140" t="s">
        <v>188</v>
      </c>
      <c r="I134" s="140" t="s">
        <v>189</v>
      </c>
    </row>
    <row r="135" spans="1:9" ht="25.5">
      <c r="A135" s="29">
        <v>8</v>
      </c>
      <c r="B135" s="137" t="s">
        <v>197</v>
      </c>
      <c r="C135" s="9">
        <v>0.3</v>
      </c>
      <c r="D135" s="138" t="s">
        <v>186</v>
      </c>
      <c r="E135" s="11" t="s">
        <v>72</v>
      </c>
      <c r="F135" s="139">
        <v>0.45</v>
      </c>
      <c r="G135" s="137" t="s">
        <v>187</v>
      </c>
      <c r="H135" s="140" t="s">
        <v>188</v>
      </c>
      <c r="I135" s="140" t="s">
        <v>189</v>
      </c>
    </row>
    <row r="136" spans="1:9" ht="25.5">
      <c r="A136" s="29">
        <v>9</v>
      </c>
      <c r="B136" s="137" t="s">
        <v>198</v>
      </c>
      <c r="C136" s="9">
        <v>0.1</v>
      </c>
      <c r="D136" s="138" t="s">
        <v>186</v>
      </c>
      <c r="E136" s="11" t="s">
        <v>72</v>
      </c>
      <c r="F136" s="139">
        <v>0.45</v>
      </c>
      <c r="G136" s="137" t="s">
        <v>187</v>
      </c>
      <c r="H136" s="140" t="s">
        <v>188</v>
      </c>
      <c r="I136" s="140" t="s">
        <v>189</v>
      </c>
    </row>
    <row r="137" spans="1:9" ht="25.5">
      <c r="A137" s="29">
        <v>10</v>
      </c>
      <c r="B137" s="137" t="s">
        <v>199</v>
      </c>
      <c r="C137" s="9">
        <v>0.41</v>
      </c>
      <c r="D137" s="138" t="s">
        <v>186</v>
      </c>
      <c r="E137" s="11" t="s">
        <v>72</v>
      </c>
      <c r="F137" s="139">
        <v>0.4</v>
      </c>
      <c r="G137" s="137" t="s">
        <v>187</v>
      </c>
      <c r="H137" s="140" t="s">
        <v>188</v>
      </c>
      <c r="I137" s="140" t="s">
        <v>189</v>
      </c>
    </row>
    <row r="138" spans="1:9" ht="25.5">
      <c r="A138" s="29">
        <v>11</v>
      </c>
      <c r="B138" s="137" t="s">
        <v>200</v>
      </c>
      <c r="C138" s="9">
        <v>0.2</v>
      </c>
      <c r="D138" s="138" t="s">
        <v>186</v>
      </c>
      <c r="E138" s="11" t="s">
        <v>72</v>
      </c>
      <c r="F138" s="139">
        <v>0.3</v>
      </c>
      <c r="G138" s="137" t="s">
        <v>187</v>
      </c>
      <c r="H138" s="140" t="s">
        <v>188</v>
      </c>
      <c r="I138" s="140" t="s">
        <v>189</v>
      </c>
    </row>
    <row r="139" spans="1:9" ht="25.5">
      <c r="A139" s="29">
        <v>12</v>
      </c>
      <c r="B139" s="137" t="s">
        <v>201</v>
      </c>
      <c r="C139" s="9">
        <v>1.57</v>
      </c>
      <c r="D139" s="138" t="s">
        <v>186</v>
      </c>
      <c r="E139" s="11" t="s">
        <v>72</v>
      </c>
      <c r="F139" s="139">
        <v>0.35</v>
      </c>
      <c r="G139" s="137" t="s">
        <v>187</v>
      </c>
      <c r="H139" s="140" t="s">
        <v>188</v>
      </c>
      <c r="I139" s="140" t="s">
        <v>189</v>
      </c>
    </row>
    <row r="140" spans="1:9" ht="25.5">
      <c r="A140" s="29">
        <v>13</v>
      </c>
      <c r="B140" s="137" t="s">
        <v>202</v>
      </c>
      <c r="C140" s="9">
        <v>1.16</v>
      </c>
      <c r="D140" s="138" t="s">
        <v>186</v>
      </c>
      <c r="E140" s="11" t="s">
        <v>72</v>
      </c>
      <c r="F140" s="211">
        <v>0.45</v>
      </c>
      <c r="G140" s="137" t="s">
        <v>192</v>
      </c>
      <c r="H140" s="140" t="s">
        <v>188</v>
      </c>
      <c r="I140" s="140" t="s">
        <v>189</v>
      </c>
    </row>
    <row r="141" spans="1:9" ht="25.5">
      <c r="A141" s="29">
        <v>14</v>
      </c>
      <c r="B141" s="137" t="s">
        <v>203</v>
      </c>
      <c r="C141" s="9">
        <v>0.9</v>
      </c>
      <c r="D141" s="138" t="s">
        <v>186</v>
      </c>
      <c r="E141" s="11" t="s">
        <v>72</v>
      </c>
      <c r="F141" s="139">
        <v>0.8</v>
      </c>
      <c r="G141" s="137" t="s">
        <v>192</v>
      </c>
      <c r="H141" s="140" t="s">
        <v>188</v>
      </c>
      <c r="I141" s="140" t="s">
        <v>189</v>
      </c>
    </row>
    <row r="142" spans="1:9" ht="25.5">
      <c r="A142" s="29">
        <v>15</v>
      </c>
      <c r="B142" s="137" t="s">
        <v>204</v>
      </c>
      <c r="C142" s="9">
        <v>2.1</v>
      </c>
      <c r="D142" s="138" t="s">
        <v>186</v>
      </c>
      <c r="E142" s="11" t="s">
        <v>72</v>
      </c>
      <c r="F142" s="139">
        <v>0.25</v>
      </c>
      <c r="G142" s="137" t="s">
        <v>192</v>
      </c>
      <c r="H142" s="140" t="s">
        <v>188</v>
      </c>
      <c r="I142" s="140" t="s">
        <v>189</v>
      </c>
    </row>
    <row r="143" spans="1:9" ht="25.5">
      <c r="A143" s="29">
        <v>16</v>
      </c>
      <c r="B143" s="137" t="s">
        <v>205</v>
      </c>
      <c r="C143" s="141">
        <v>2.9</v>
      </c>
      <c r="D143" s="138" t="s">
        <v>59</v>
      </c>
      <c r="E143" s="11" t="s">
        <v>72</v>
      </c>
      <c r="F143" s="12">
        <v>0.1</v>
      </c>
      <c r="G143" s="140" t="s">
        <v>206</v>
      </c>
      <c r="H143" s="140" t="s">
        <v>207</v>
      </c>
      <c r="I143" s="140" t="s">
        <v>189</v>
      </c>
    </row>
    <row r="144" spans="1:9" ht="25.5">
      <c r="A144" s="29">
        <v>17</v>
      </c>
      <c r="B144" s="137" t="s">
        <v>208</v>
      </c>
      <c r="C144" s="141">
        <v>0.8</v>
      </c>
      <c r="D144" s="138" t="s">
        <v>59</v>
      </c>
      <c r="E144" s="11" t="s">
        <v>72</v>
      </c>
      <c r="F144" s="12">
        <v>0.15</v>
      </c>
      <c r="G144" s="140" t="s">
        <v>206</v>
      </c>
      <c r="H144" s="140" t="s">
        <v>207</v>
      </c>
      <c r="I144" s="140" t="s">
        <v>189</v>
      </c>
    </row>
    <row r="145" spans="1:9" ht="25.5">
      <c r="A145" s="29">
        <v>18</v>
      </c>
      <c r="B145" s="137" t="s">
        <v>209</v>
      </c>
      <c r="C145" s="141">
        <v>0.6</v>
      </c>
      <c r="D145" s="138" t="s">
        <v>59</v>
      </c>
      <c r="E145" s="11" t="s">
        <v>72</v>
      </c>
      <c r="F145" s="12">
        <v>0.1</v>
      </c>
      <c r="G145" s="140" t="s">
        <v>206</v>
      </c>
      <c r="H145" s="140" t="s">
        <v>207</v>
      </c>
      <c r="I145" s="140" t="s">
        <v>189</v>
      </c>
    </row>
    <row r="146" spans="1:9" ht="25.5">
      <c r="A146" s="29">
        <v>19</v>
      </c>
      <c r="B146" s="137" t="s">
        <v>210</v>
      </c>
      <c r="C146" s="141">
        <v>1.2</v>
      </c>
      <c r="D146" s="138" t="s">
        <v>59</v>
      </c>
      <c r="E146" s="11" t="s">
        <v>72</v>
      </c>
      <c r="F146" s="12">
        <v>0.15</v>
      </c>
      <c r="G146" s="140" t="s">
        <v>206</v>
      </c>
      <c r="H146" s="140" t="s">
        <v>207</v>
      </c>
      <c r="I146" s="140" t="s">
        <v>189</v>
      </c>
    </row>
    <row r="147" spans="1:9" ht="38.25">
      <c r="A147" s="29">
        <v>20</v>
      </c>
      <c r="B147" s="137" t="s">
        <v>211</v>
      </c>
      <c r="C147" s="141">
        <v>0.34</v>
      </c>
      <c r="D147" s="138" t="s">
        <v>59</v>
      </c>
      <c r="E147" s="11" t="s">
        <v>72</v>
      </c>
      <c r="F147" s="12">
        <v>0.1</v>
      </c>
      <c r="G147" s="140" t="s">
        <v>206</v>
      </c>
      <c r="H147" s="140" t="s">
        <v>207</v>
      </c>
      <c r="I147" s="140" t="s">
        <v>189</v>
      </c>
    </row>
    <row r="148" spans="1:9" ht="25.5">
      <c r="A148" s="29">
        <v>21</v>
      </c>
      <c r="B148" s="137" t="s">
        <v>212</v>
      </c>
      <c r="C148" s="141">
        <v>0.3</v>
      </c>
      <c r="D148" s="138" t="s">
        <v>59</v>
      </c>
      <c r="E148" s="11" t="s">
        <v>72</v>
      </c>
      <c r="F148" s="12">
        <v>0.15</v>
      </c>
      <c r="G148" s="140" t="s">
        <v>206</v>
      </c>
      <c r="H148" s="140" t="s">
        <v>207</v>
      </c>
      <c r="I148" s="140" t="s">
        <v>189</v>
      </c>
    </row>
    <row r="149" spans="1:9" ht="25.5">
      <c r="A149" s="29">
        <v>22</v>
      </c>
      <c r="B149" s="137" t="s">
        <v>213</v>
      </c>
      <c r="C149" s="141">
        <v>0.72</v>
      </c>
      <c r="D149" s="138" t="s">
        <v>59</v>
      </c>
      <c r="E149" s="11" t="s">
        <v>72</v>
      </c>
      <c r="F149" s="12">
        <v>0.1</v>
      </c>
      <c r="G149" s="140" t="s">
        <v>206</v>
      </c>
      <c r="H149" s="140" t="s">
        <v>207</v>
      </c>
      <c r="I149" s="140" t="s">
        <v>189</v>
      </c>
    </row>
    <row r="150" spans="1:9" ht="25.5">
      <c r="A150" s="29">
        <v>23</v>
      </c>
      <c r="B150" s="137" t="s">
        <v>214</v>
      </c>
      <c r="C150" s="141">
        <v>0.5</v>
      </c>
      <c r="D150" s="138" t="s">
        <v>59</v>
      </c>
      <c r="E150" s="11" t="s">
        <v>72</v>
      </c>
      <c r="F150" s="12">
        <v>0.15</v>
      </c>
      <c r="G150" s="140" t="s">
        <v>206</v>
      </c>
      <c r="H150" s="140" t="s">
        <v>207</v>
      </c>
      <c r="I150" s="140" t="s">
        <v>189</v>
      </c>
    </row>
    <row r="151" spans="1:9" ht="25.5">
      <c r="A151" s="29">
        <v>24</v>
      </c>
      <c r="B151" s="137" t="s">
        <v>215</v>
      </c>
      <c r="C151" s="9">
        <v>0.08</v>
      </c>
      <c r="D151" s="138" t="s">
        <v>59</v>
      </c>
      <c r="E151" s="11" t="s">
        <v>72</v>
      </c>
      <c r="F151" s="12">
        <v>0.1</v>
      </c>
      <c r="G151" s="140" t="s">
        <v>206</v>
      </c>
      <c r="H151" s="140" t="s">
        <v>207</v>
      </c>
      <c r="I151" s="140" t="s">
        <v>189</v>
      </c>
    </row>
    <row r="152" spans="1:9" ht="38.25">
      <c r="A152" s="29">
        <v>25</v>
      </c>
      <c r="B152" s="137" t="s">
        <v>216</v>
      </c>
      <c r="C152" s="9">
        <v>0.6</v>
      </c>
      <c r="D152" s="138" t="s">
        <v>59</v>
      </c>
      <c r="E152" s="11" t="s">
        <v>72</v>
      </c>
      <c r="F152" s="12">
        <v>0.15</v>
      </c>
      <c r="G152" s="140" t="s">
        <v>206</v>
      </c>
      <c r="H152" s="140" t="s">
        <v>207</v>
      </c>
      <c r="I152" s="140" t="s">
        <v>189</v>
      </c>
    </row>
    <row r="153" spans="1:9" ht="38.25">
      <c r="A153" s="29">
        <v>26</v>
      </c>
      <c r="B153" s="137" t="s">
        <v>217</v>
      </c>
      <c r="C153" s="9">
        <v>0.79</v>
      </c>
      <c r="D153" s="138" t="s">
        <v>59</v>
      </c>
      <c r="E153" s="11" t="s">
        <v>72</v>
      </c>
      <c r="F153" s="12">
        <v>0.15</v>
      </c>
      <c r="G153" s="140" t="s">
        <v>206</v>
      </c>
      <c r="H153" s="140" t="s">
        <v>207</v>
      </c>
      <c r="I153" s="140" t="s">
        <v>189</v>
      </c>
    </row>
    <row r="154" spans="1:9" ht="25.5">
      <c r="A154" s="29">
        <v>27</v>
      </c>
      <c r="B154" s="137" t="s">
        <v>218</v>
      </c>
      <c r="C154" s="9">
        <v>1</v>
      </c>
      <c r="D154" s="11" t="s">
        <v>76</v>
      </c>
      <c r="E154" s="11" t="s">
        <v>72</v>
      </c>
      <c r="F154" s="12">
        <v>0.75</v>
      </c>
      <c r="G154" s="11" t="s">
        <v>219</v>
      </c>
      <c r="H154" s="140" t="s">
        <v>220</v>
      </c>
      <c r="I154" s="140" t="s">
        <v>189</v>
      </c>
    </row>
    <row r="155" spans="1:9" ht="25.5">
      <c r="A155" s="29">
        <v>28</v>
      </c>
      <c r="B155" s="137" t="s">
        <v>221</v>
      </c>
      <c r="C155" s="9">
        <v>1.8</v>
      </c>
      <c r="D155" s="11" t="s">
        <v>76</v>
      </c>
      <c r="E155" s="11" t="s">
        <v>72</v>
      </c>
      <c r="F155" s="12">
        <v>0.45</v>
      </c>
      <c r="G155" s="11" t="s">
        <v>219</v>
      </c>
      <c r="H155" s="140" t="s">
        <v>220</v>
      </c>
      <c r="I155" s="140" t="s">
        <v>189</v>
      </c>
    </row>
    <row r="156" spans="1:9" ht="25.5">
      <c r="A156" s="29">
        <v>29</v>
      </c>
      <c r="B156" s="92" t="s">
        <v>222</v>
      </c>
      <c r="C156" s="9">
        <v>1.86</v>
      </c>
      <c r="D156" s="138" t="s">
        <v>223</v>
      </c>
      <c r="E156" s="11" t="s">
        <v>72</v>
      </c>
      <c r="F156" s="12">
        <v>0.4</v>
      </c>
      <c r="G156" s="140" t="s">
        <v>206</v>
      </c>
      <c r="H156" s="140" t="s">
        <v>207</v>
      </c>
      <c r="I156" s="140" t="s">
        <v>189</v>
      </c>
    </row>
    <row r="157" spans="1:9" ht="25.5">
      <c r="A157" s="29">
        <v>30</v>
      </c>
      <c r="B157" s="92" t="s">
        <v>224</v>
      </c>
      <c r="C157" s="9">
        <v>1.2</v>
      </c>
      <c r="D157" s="138" t="s">
        <v>223</v>
      </c>
      <c r="E157" s="11" t="s">
        <v>72</v>
      </c>
      <c r="F157" s="12">
        <v>0.4</v>
      </c>
      <c r="G157" s="140" t="s">
        <v>206</v>
      </c>
      <c r="H157" s="140" t="s">
        <v>207</v>
      </c>
      <c r="I157" s="140" t="s">
        <v>189</v>
      </c>
    </row>
    <row r="158" spans="1:9" ht="25.5">
      <c r="A158" s="7">
        <v>31</v>
      </c>
      <c r="B158" s="6" t="s">
        <v>225</v>
      </c>
      <c r="C158" s="141">
        <v>4</v>
      </c>
      <c r="D158" s="11" t="s">
        <v>226</v>
      </c>
      <c r="E158" s="11" t="s">
        <v>72</v>
      </c>
      <c r="F158" s="211">
        <v>0.4</v>
      </c>
      <c r="G158" s="142" t="s">
        <v>227</v>
      </c>
      <c r="H158" s="209" t="s">
        <v>228</v>
      </c>
      <c r="I158" s="209" t="s">
        <v>229</v>
      </c>
    </row>
    <row r="159" spans="1:9" ht="25.5">
      <c r="A159" s="7">
        <v>32</v>
      </c>
      <c r="B159" s="143" t="s">
        <v>230</v>
      </c>
      <c r="C159" s="144">
        <v>0.11</v>
      </c>
      <c r="D159" s="11" t="s">
        <v>226</v>
      </c>
      <c r="E159" s="11" t="s">
        <v>72</v>
      </c>
      <c r="F159" s="211">
        <v>0.4</v>
      </c>
      <c r="G159" s="142" t="s">
        <v>227</v>
      </c>
      <c r="H159" s="209" t="s">
        <v>228</v>
      </c>
      <c r="I159" s="209" t="s">
        <v>229</v>
      </c>
    </row>
    <row r="160" spans="1:9" ht="25.5">
      <c r="A160" s="7">
        <v>33</v>
      </c>
      <c r="B160" s="143" t="s">
        <v>231</v>
      </c>
      <c r="C160" s="144">
        <v>0.3</v>
      </c>
      <c r="D160" s="11" t="s">
        <v>226</v>
      </c>
      <c r="E160" s="11" t="s">
        <v>72</v>
      </c>
      <c r="F160" s="211">
        <v>0.3</v>
      </c>
      <c r="G160" s="142" t="s">
        <v>227</v>
      </c>
      <c r="H160" s="209" t="s">
        <v>228</v>
      </c>
      <c r="I160" s="209" t="s">
        <v>229</v>
      </c>
    </row>
    <row r="161" spans="1:9" ht="25.5">
      <c r="A161" s="7">
        <v>34</v>
      </c>
      <c r="B161" s="143" t="s">
        <v>232</v>
      </c>
      <c r="C161" s="144">
        <v>0.85</v>
      </c>
      <c r="D161" s="11" t="s">
        <v>226</v>
      </c>
      <c r="E161" s="11" t="s">
        <v>72</v>
      </c>
      <c r="F161" s="211">
        <v>0.3</v>
      </c>
      <c r="G161" s="142" t="s">
        <v>227</v>
      </c>
      <c r="H161" s="209" t="s">
        <v>228</v>
      </c>
      <c r="I161" s="209" t="s">
        <v>229</v>
      </c>
    </row>
    <row r="162" spans="1:9" ht="25.5">
      <c r="A162" s="7">
        <v>35</v>
      </c>
      <c r="B162" s="145" t="s">
        <v>233</v>
      </c>
      <c r="C162" s="146">
        <v>0.54</v>
      </c>
      <c r="D162" s="11" t="s">
        <v>226</v>
      </c>
      <c r="E162" s="11" t="s">
        <v>72</v>
      </c>
      <c r="F162" s="211">
        <v>0.6</v>
      </c>
      <c r="G162" s="142" t="s">
        <v>227</v>
      </c>
      <c r="H162" s="209" t="s">
        <v>228</v>
      </c>
      <c r="I162" s="209" t="s">
        <v>229</v>
      </c>
    </row>
    <row r="163" spans="1:9" ht="15.75">
      <c r="A163" s="227" t="s">
        <v>392</v>
      </c>
      <c r="B163" s="228"/>
      <c r="C163" s="228"/>
      <c r="D163" s="228"/>
      <c r="E163" s="228"/>
      <c r="F163" s="228"/>
      <c r="G163" s="228"/>
      <c r="H163" s="228"/>
      <c r="I163" s="228"/>
    </row>
    <row r="164" spans="1:9" ht="15.75">
      <c r="A164" s="227" t="s">
        <v>393</v>
      </c>
      <c r="B164" s="228"/>
      <c r="C164" s="228"/>
      <c r="D164" s="228"/>
      <c r="E164" s="228"/>
      <c r="F164" s="228"/>
      <c r="G164" s="228"/>
      <c r="H164" s="228"/>
      <c r="I164" s="228"/>
    </row>
    <row r="165" spans="1:9" ht="30">
      <c r="A165" s="201">
        <v>1</v>
      </c>
      <c r="B165" s="187" t="s">
        <v>394</v>
      </c>
      <c r="C165" s="203">
        <v>2.5</v>
      </c>
      <c r="D165" s="189" t="s">
        <v>89</v>
      </c>
      <c r="E165" s="189" t="s">
        <v>72</v>
      </c>
      <c r="F165" s="190">
        <v>0.65</v>
      </c>
      <c r="G165" s="205" t="s">
        <v>187</v>
      </c>
      <c r="H165" s="80" t="s">
        <v>395</v>
      </c>
      <c r="I165" s="80" t="s">
        <v>189</v>
      </c>
    </row>
    <row r="166" spans="1:9" ht="30">
      <c r="A166" s="201">
        <f>A165+1</f>
        <v>2</v>
      </c>
      <c r="B166" s="187" t="s">
        <v>396</v>
      </c>
      <c r="C166" s="203">
        <v>3.5</v>
      </c>
      <c r="D166" s="189" t="s">
        <v>89</v>
      </c>
      <c r="E166" s="189" t="s">
        <v>72</v>
      </c>
      <c r="F166" s="190">
        <v>0.4</v>
      </c>
      <c r="G166" s="205" t="s">
        <v>187</v>
      </c>
      <c r="H166" s="80" t="s">
        <v>395</v>
      </c>
      <c r="I166" s="80" t="s">
        <v>189</v>
      </c>
    </row>
    <row r="167" spans="1:9" ht="30">
      <c r="A167" s="201">
        <f aca="true" t="shared" si="0" ref="A167:A173">A166+1</f>
        <v>3</v>
      </c>
      <c r="B167" s="187" t="s">
        <v>397</v>
      </c>
      <c r="C167" s="203">
        <v>0.7</v>
      </c>
      <c r="D167" s="189" t="s">
        <v>89</v>
      </c>
      <c r="E167" s="189" t="s">
        <v>72</v>
      </c>
      <c r="F167" s="190">
        <v>0.35</v>
      </c>
      <c r="G167" s="205" t="s">
        <v>187</v>
      </c>
      <c r="H167" s="80" t="s">
        <v>395</v>
      </c>
      <c r="I167" s="80" t="s">
        <v>189</v>
      </c>
    </row>
    <row r="168" spans="1:9" ht="30">
      <c r="A168" s="201">
        <f t="shared" si="0"/>
        <v>4</v>
      </c>
      <c r="B168" s="205" t="s">
        <v>398</v>
      </c>
      <c r="C168" s="203">
        <v>1</v>
      </c>
      <c r="D168" s="189" t="s">
        <v>89</v>
      </c>
      <c r="E168" s="189" t="s">
        <v>72</v>
      </c>
      <c r="F168" s="190">
        <v>0.25</v>
      </c>
      <c r="G168" s="205" t="s">
        <v>187</v>
      </c>
      <c r="H168" s="80" t="s">
        <v>395</v>
      </c>
      <c r="I168" s="80" t="s">
        <v>189</v>
      </c>
    </row>
    <row r="169" spans="1:9" ht="45">
      <c r="A169" s="201">
        <f t="shared" si="0"/>
        <v>5</v>
      </c>
      <c r="B169" s="205" t="s">
        <v>399</v>
      </c>
      <c r="C169" s="203">
        <v>0.6</v>
      </c>
      <c r="D169" s="189" t="s">
        <v>89</v>
      </c>
      <c r="E169" s="189" t="s">
        <v>72</v>
      </c>
      <c r="F169" s="190">
        <v>0.78</v>
      </c>
      <c r="G169" s="205" t="s">
        <v>187</v>
      </c>
      <c r="H169" s="80" t="s">
        <v>395</v>
      </c>
      <c r="I169" s="80" t="s">
        <v>189</v>
      </c>
    </row>
    <row r="170" spans="1:9" ht="30">
      <c r="A170" s="201">
        <f t="shared" si="0"/>
        <v>6</v>
      </c>
      <c r="B170" s="205" t="s">
        <v>400</v>
      </c>
      <c r="C170" s="203">
        <v>0.55</v>
      </c>
      <c r="D170" s="189" t="s">
        <v>89</v>
      </c>
      <c r="E170" s="189" t="s">
        <v>72</v>
      </c>
      <c r="F170" s="190">
        <v>0.8</v>
      </c>
      <c r="G170" s="205" t="s">
        <v>187</v>
      </c>
      <c r="H170" s="80" t="s">
        <v>395</v>
      </c>
      <c r="I170" s="80" t="s">
        <v>189</v>
      </c>
    </row>
    <row r="171" spans="1:9" ht="30">
      <c r="A171" s="201">
        <f t="shared" si="0"/>
        <v>7</v>
      </c>
      <c r="B171" s="205" t="s">
        <v>401</v>
      </c>
      <c r="C171" s="208">
        <v>0.3</v>
      </c>
      <c r="D171" s="189" t="s">
        <v>89</v>
      </c>
      <c r="E171" s="189" t="s">
        <v>72</v>
      </c>
      <c r="F171" s="190">
        <v>0.75</v>
      </c>
      <c r="G171" s="205" t="s">
        <v>187</v>
      </c>
      <c r="H171" s="80" t="s">
        <v>395</v>
      </c>
      <c r="I171" s="80" t="s">
        <v>189</v>
      </c>
    </row>
    <row r="172" spans="1:9" ht="30">
      <c r="A172" s="201">
        <f t="shared" si="0"/>
        <v>8</v>
      </c>
      <c r="B172" s="187" t="s">
        <v>402</v>
      </c>
      <c r="C172" s="208">
        <v>0.24</v>
      </c>
      <c r="D172" s="189" t="s">
        <v>89</v>
      </c>
      <c r="E172" s="189" t="s">
        <v>72</v>
      </c>
      <c r="F172" s="190">
        <v>0.94</v>
      </c>
      <c r="G172" s="205" t="s">
        <v>187</v>
      </c>
      <c r="H172" s="80" t="s">
        <v>395</v>
      </c>
      <c r="I172" s="80" t="s">
        <v>189</v>
      </c>
    </row>
    <row r="173" spans="1:9" ht="30">
      <c r="A173" s="201">
        <f t="shared" si="0"/>
        <v>9</v>
      </c>
      <c r="B173" s="187" t="s">
        <v>403</v>
      </c>
      <c r="C173" s="208">
        <v>0.7</v>
      </c>
      <c r="D173" s="189" t="s">
        <v>89</v>
      </c>
      <c r="E173" s="189" t="s">
        <v>72</v>
      </c>
      <c r="F173" s="190">
        <v>0.94</v>
      </c>
      <c r="G173" s="205" t="s">
        <v>187</v>
      </c>
      <c r="H173" s="80" t="s">
        <v>395</v>
      </c>
      <c r="I173" s="80" t="s">
        <v>189</v>
      </c>
    </row>
    <row r="174" spans="1:9" ht="30">
      <c r="A174" s="73">
        <v>10</v>
      </c>
      <c r="B174" s="187" t="s">
        <v>404</v>
      </c>
      <c r="C174" s="188">
        <v>1</v>
      </c>
      <c r="D174" s="189" t="s">
        <v>226</v>
      </c>
      <c r="E174" s="189" t="s">
        <v>72</v>
      </c>
      <c r="F174" s="212">
        <v>0.2</v>
      </c>
      <c r="G174" s="191" t="s">
        <v>227</v>
      </c>
      <c r="H174" s="210" t="s">
        <v>405</v>
      </c>
      <c r="I174" s="210" t="s">
        <v>229</v>
      </c>
    </row>
    <row r="175" spans="1:9" ht="30">
      <c r="A175" s="73">
        <v>11</v>
      </c>
      <c r="B175" s="187" t="s">
        <v>406</v>
      </c>
      <c r="C175" s="192">
        <v>0.89</v>
      </c>
      <c r="D175" s="189" t="s">
        <v>226</v>
      </c>
      <c r="E175" s="189" t="s">
        <v>72</v>
      </c>
      <c r="F175" s="212">
        <v>0.3</v>
      </c>
      <c r="G175" s="191" t="s">
        <v>227</v>
      </c>
      <c r="H175" s="210" t="s">
        <v>405</v>
      </c>
      <c r="I175" s="210" t="s">
        <v>229</v>
      </c>
    </row>
    <row r="176" spans="1:9" ht="30">
      <c r="A176" s="73">
        <v>12</v>
      </c>
      <c r="B176" s="187" t="s">
        <v>407</v>
      </c>
      <c r="C176" s="188">
        <v>1</v>
      </c>
      <c r="D176" s="189" t="s">
        <v>226</v>
      </c>
      <c r="E176" s="189" t="s">
        <v>72</v>
      </c>
      <c r="F176" s="212">
        <v>0.8</v>
      </c>
      <c r="G176" s="191" t="s">
        <v>227</v>
      </c>
      <c r="H176" s="210" t="s">
        <v>405</v>
      </c>
      <c r="I176" s="210" t="s">
        <v>229</v>
      </c>
    </row>
    <row r="177" spans="1:9" ht="30">
      <c r="A177" s="73">
        <v>13</v>
      </c>
      <c r="B177" s="187" t="s">
        <v>408</v>
      </c>
      <c r="C177" s="193">
        <v>0.3</v>
      </c>
      <c r="D177" s="189" t="s">
        <v>226</v>
      </c>
      <c r="E177" s="189" t="s">
        <v>72</v>
      </c>
      <c r="F177" s="212">
        <v>0.2</v>
      </c>
      <c r="G177" s="191" t="s">
        <v>227</v>
      </c>
      <c r="H177" s="210" t="s">
        <v>405</v>
      </c>
      <c r="I177" s="210" t="s">
        <v>229</v>
      </c>
    </row>
    <row r="178" spans="1:9" ht="30">
      <c r="A178" s="73">
        <v>14</v>
      </c>
      <c r="B178" s="187" t="s">
        <v>409</v>
      </c>
      <c r="C178" s="193">
        <v>0.89</v>
      </c>
      <c r="D178" s="189" t="s">
        <v>226</v>
      </c>
      <c r="E178" s="189" t="s">
        <v>72</v>
      </c>
      <c r="F178" s="212">
        <v>0.3</v>
      </c>
      <c r="G178" s="191" t="s">
        <v>227</v>
      </c>
      <c r="H178" s="210" t="s">
        <v>228</v>
      </c>
      <c r="I178" s="210" t="s">
        <v>229</v>
      </c>
    </row>
    <row r="179" spans="1:9" ht="15.75">
      <c r="A179" s="170" t="s">
        <v>410</v>
      </c>
      <c r="B179" s="171"/>
      <c r="C179" s="172"/>
      <c r="D179" s="173"/>
      <c r="E179" s="174"/>
      <c r="F179" s="174"/>
      <c r="G179" s="174"/>
      <c r="H179" s="174"/>
      <c r="I179" s="174"/>
    </row>
    <row r="180" spans="1:9" ht="15.75">
      <c r="A180" s="170" t="s">
        <v>411</v>
      </c>
      <c r="B180" s="171"/>
      <c r="C180" s="172"/>
      <c r="D180" s="173"/>
      <c r="E180" s="174"/>
      <c r="F180" s="174"/>
      <c r="G180" s="174"/>
      <c r="H180" s="174"/>
      <c r="I180" s="174"/>
    </row>
    <row r="181" spans="1:9" ht="30">
      <c r="A181" s="201">
        <v>1</v>
      </c>
      <c r="B181" s="202" t="s">
        <v>412</v>
      </c>
      <c r="C181" s="203">
        <v>3</v>
      </c>
      <c r="D181" s="192" t="s">
        <v>59</v>
      </c>
      <c r="E181" s="189" t="s">
        <v>72</v>
      </c>
      <c r="F181" s="190">
        <v>0.1</v>
      </c>
      <c r="G181" s="80" t="s">
        <v>206</v>
      </c>
      <c r="H181" s="80" t="s">
        <v>207</v>
      </c>
      <c r="I181" s="80" t="s">
        <v>189</v>
      </c>
    </row>
    <row r="182" spans="1:9" ht="30">
      <c r="A182" s="201">
        <f>A181+1</f>
        <v>2</v>
      </c>
      <c r="B182" s="204" t="s">
        <v>413</v>
      </c>
      <c r="C182" s="203">
        <v>1.2</v>
      </c>
      <c r="D182" s="192" t="s">
        <v>59</v>
      </c>
      <c r="E182" s="189" t="s">
        <v>72</v>
      </c>
      <c r="F182" s="190">
        <v>0.2</v>
      </c>
      <c r="G182" s="80" t="s">
        <v>206</v>
      </c>
      <c r="H182" s="80" t="s">
        <v>207</v>
      </c>
      <c r="I182" s="80" t="s">
        <v>189</v>
      </c>
    </row>
    <row r="183" spans="1:9" ht="30">
      <c r="A183" s="73">
        <v>3</v>
      </c>
      <c r="B183" s="195" t="s">
        <v>414</v>
      </c>
      <c r="C183" s="196">
        <v>1.3</v>
      </c>
      <c r="D183" s="189" t="s">
        <v>226</v>
      </c>
      <c r="E183" s="189" t="s">
        <v>72</v>
      </c>
      <c r="F183" s="212">
        <v>0.4</v>
      </c>
      <c r="G183" s="191" t="s">
        <v>227</v>
      </c>
      <c r="H183" s="210" t="s">
        <v>228</v>
      </c>
      <c r="I183" s="210" t="s">
        <v>229</v>
      </c>
    </row>
    <row r="184" spans="1:9" ht="30">
      <c r="A184" s="73">
        <v>4</v>
      </c>
      <c r="B184" s="200" t="s">
        <v>415</v>
      </c>
      <c r="C184" s="193">
        <v>0.5</v>
      </c>
      <c r="D184" s="189" t="s">
        <v>226</v>
      </c>
      <c r="E184" s="189" t="s">
        <v>72</v>
      </c>
      <c r="F184" s="212">
        <v>0.25</v>
      </c>
      <c r="G184" s="191" t="s">
        <v>227</v>
      </c>
      <c r="H184" s="210" t="s">
        <v>228</v>
      </c>
      <c r="I184" s="210" t="s">
        <v>229</v>
      </c>
    </row>
    <row r="185" spans="1:9" ht="30">
      <c r="A185" s="201">
        <v>5</v>
      </c>
      <c r="B185" s="205" t="s">
        <v>416</v>
      </c>
      <c r="C185" s="203">
        <v>2.7</v>
      </c>
      <c r="D185" s="189" t="s">
        <v>76</v>
      </c>
      <c r="E185" s="189" t="s">
        <v>72</v>
      </c>
      <c r="F185" s="212">
        <v>0.65</v>
      </c>
      <c r="G185" s="189" t="s">
        <v>219</v>
      </c>
      <c r="H185" s="80" t="s">
        <v>220</v>
      </c>
      <c r="I185" s="80" t="s">
        <v>189</v>
      </c>
    </row>
    <row r="186" spans="1:9" ht="30">
      <c r="A186" s="201">
        <v>6</v>
      </c>
      <c r="B186" s="206" t="s">
        <v>417</v>
      </c>
      <c r="C186" s="207">
        <v>0.5</v>
      </c>
      <c r="D186" s="189" t="s">
        <v>76</v>
      </c>
      <c r="E186" s="189" t="s">
        <v>72</v>
      </c>
      <c r="F186" s="212">
        <v>0.7</v>
      </c>
      <c r="G186" s="189" t="s">
        <v>219</v>
      </c>
      <c r="H186" s="80" t="s">
        <v>220</v>
      </c>
      <c r="I186" s="80" t="s">
        <v>189</v>
      </c>
    </row>
    <row r="187" spans="1:9" ht="30">
      <c r="A187" s="201">
        <v>7</v>
      </c>
      <c r="B187" s="206" t="s">
        <v>418</v>
      </c>
      <c r="C187" s="207">
        <v>0.5</v>
      </c>
      <c r="D187" s="189" t="s">
        <v>76</v>
      </c>
      <c r="E187" s="189" t="s">
        <v>72</v>
      </c>
      <c r="F187" s="212">
        <v>0.7</v>
      </c>
      <c r="G187" s="189" t="s">
        <v>219</v>
      </c>
      <c r="H187" s="80" t="s">
        <v>220</v>
      </c>
      <c r="I187" s="80" t="s">
        <v>189</v>
      </c>
    </row>
    <row r="188" spans="1:9" ht="15.75">
      <c r="A188" s="227" t="s">
        <v>419</v>
      </c>
      <c r="B188" s="228"/>
      <c r="C188" s="228"/>
      <c r="D188" s="228"/>
      <c r="E188" s="228"/>
      <c r="F188" s="228"/>
      <c r="G188" s="228"/>
      <c r="H188" s="228"/>
      <c r="I188" s="229"/>
    </row>
    <row r="189" spans="1:9" ht="15.75">
      <c r="A189" s="175" t="s">
        <v>420</v>
      </c>
      <c r="B189" s="176"/>
      <c r="C189" s="177"/>
      <c r="D189" s="177"/>
      <c r="E189" s="177"/>
      <c r="F189" s="177"/>
      <c r="G189" s="177"/>
      <c r="H189" s="177"/>
      <c r="I189" s="178"/>
    </row>
    <row r="190" spans="1:9" ht="30">
      <c r="A190" s="197">
        <v>1</v>
      </c>
      <c r="B190" s="187" t="s">
        <v>421</v>
      </c>
      <c r="C190" s="188">
        <v>2.9</v>
      </c>
      <c r="D190" s="189" t="s">
        <v>226</v>
      </c>
      <c r="E190" s="189" t="s">
        <v>72</v>
      </c>
      <c r="F190" s="212">
        <v>0.5</v>
      </c>
      <c r="G190" s="191" t="s">
        <v>227</v>
      </c>
      <c r="H190" s="210" t="s">
        <v>405</v>
      </c>
      <c r="I190" s="192" t="s">
        <v>229</v>
      </c>
    </row>
    <row r="191" spans="1:9" ht="30">
      <c r="A191" s="73">
        <v>2</v>
      </c>
      <c r="B191" s="187" t="s">
        <v>422</v>
      </c>
      <c r="C191" s="193">
        <v>0.8</v>
      </c>
      <c r="D191" s="189" t="s">
        <v>226</v>
      </c>
      <c r="E191" s="189" t="s">
        <v>72</v>
      </c>
      <c r="F191" s="212">
        <v>0.7</v>
      </c>
      <c r="G191" s="191" t="s">
        <v>227</v>
      </c>
      <c r="H191" s="210" t="s">
        <v>405</v>
      </c>
      <c r="I191" s="192" t="s">
        <v>229</v>
      </c>
    </row>
    <row r="192" spans="1:9" ht="30">
      <c r="A192" s="197">
        <v>3</v>
      </c>
      <c r="B192" s="187" t="s">
        <v>423</v>
      </c>
      <c r="C192" s="188">
        <v>1.4</v>
      </c>
      <c r="D192" s="189" t="s">
        <v>226</v>
      </c>
      <c r="E192" s="189" t="s">
        <v>72</v>
      </c>
      <c r="F192" s="212">
        <v>0.7</v>
      </c>
      <c r="G192" s="191" t="s">
        <v>424</v>
      </c>
      <c r="H192" s="198" t="s">
        <v>425</v>
      </c>
      <c r="I192" s="192" t="s">
        <v>229</v>
      </c>
    </row>
    <row r="193" spans="1:9" ht="30">
      <c r="A193" s="73">
        <v>4</v>
      </c>
      <c r="B193" s="187" t="s">
        <v>426</v>
      </c>
      <c r="C193" s="188">
        <v>0.9</v>
      </c>
      <c r="D193" s="189" t="s">
        <v>226</v>
      </c>
      <c r="E193" s="189" t="s">
        <v>72</v>
      </c>
      <c r="F193" s="212">
        <v>0.4</v>
      </c>
      <c r="G193" s="191" t="s">
        <v>424</v>
      </c>
      <c r="H193" s="198" t="s">
        <v>425</v>
      </c>
      <c r="I193" s="192" t="s">
        <v>229</v>
      </c>
    </row>
    <row r="194" spans="1:9" ht="30">
      <c r="A194" s="197">
        <v>5</v>
      </c>
      <c r="B194" s="199" t="s">
        <v>427</v>
      </c>
      <c r="C194" s="188">
        <v>10.5</v>
      </c>
      <c r="D194" s="189" t="s">
        <v>226</v>
      </c>
      <c r="E194" s="189" t="s">
        <v>72</v>
      </c>
      <c r="F194" s="212">
        <v>0.55</v>
      </c>
      <c r="G194" s="191" t="s">
        <v>424</v>
      </c>
      <c r="H194" s="198" t="s">
        <v>425</v>
      </c>
      <c r="I194" s="192" t="s">
        <v>229</v>
      </c>
    </row>
    <row r="195" spans="1:9" ht="30">
      <c r="A195" s="73">
        <v>6</v>
      </c>
      <c r="B195" s="187" t="s">
        <v>428</v>
      </c>
      <c r="C195" s="188">
        <v>3</v>
      </c>
      <c r="D195" s="189" t="s">
        <v>226</v>
      </c>
      <c r="E195" s="189" t="s">
        <v>72</v>
      </c>
      <c r="F195" s="212">
        <v>0.25</v>
      </c>
      <c r="G195" s="191" t="s">
        <v>424</v>
      </c>
      <c r="H195" s="198" t="s">
        <v>429</v>
      </c>
      <c r="I195" s="192" t="s">
        <v>229</v>
      </c>
    </row>
    <row r="196" spans="1:9" ht="30">
      <c r="A196" s="197">
        <v>7</v>
      </c>
      <c r="B196" s="187" t="s">
        <v>430</v>
      </c>
      <c r="C196" s="188">
        <v>8</v>
      </c>
      <c r="D196" s="189" t="s">
        <v>431</v>
      </c>
      <c r="E196" s="189" t="s">
        <v>72</v>
      </c>
      <c r="F196" s="212">
        <v>0.9</v>
      </c>
      <c r="G196" s="191" t="s">
        <v>424</v>
      </c>
      <c r="H196" s="198" t="s">
        <v>429</v>
      </c>
      <c r="I196" s="192" t="s">
        <v>229</v>
      </c>
    </row>
    <row r="197" spans="1:9" ht="30">
      <c r="A197" s="73">
        <v>8</v>
      </c>
      <c r="B197" s="187" t="s">
        <v>432</v>
      </c>
      <c r="C197" s="188">
        <v>5.76</v>
      </c>
      <c r="D197" s="189" t="s">
        <v>226</v>
      </c>
      <c r="E197" s="189" t="s">
        <v>72</v>
      </c>
      <c r="F197" s="212">
        <v>0.2</v>
      </c>
      <c r="G197" s="191" t="s">
        <v>424</v>
      </c>
      <c r="H197" s="198" t="s">
        <v>429</v>
      </c>
      <c r="I197" s="192" t="s">
        <v>229</v>
      </c>
    </row>
    <row r="198" spans="1:9" ht="30">
      <c r="A198" s="197">
        <v>9</v>
      </c>
      <c r="B198" s="200" t="s">
        <v>433</v>
      </c>
      <c r="C198" s="196">
        <v>7.5</v>
      </c>
      <c r="D198" s="189" t="s">
        <v>226</v>
      </c>
      <c r="E198" s="189" t="s">
        <v>72</v>
      </c>
      <c r="F198" s="212">
        <v>0.55</v>
      </c>
      <c r="G198" s="191" t="s">
        <v>424</v>
      </c>
      <c r="H198" s="198" t="s">
        <v>429</v>
      </c>
      <c r="I198" s="192" t="s">
        <v>229</v>
      </c>
    </row>
    <row r="199" spans="1:9" ht="30">
      <c r="A199" s="73">
        <v>10</v>
      </c>
      <c r="B199" s="195" t="s">
        <v>434</v>
      </c>
      <c r="C199" s="196">
        <v>0.6</v>
      </c>
      <c r="D199" s="189" t="s">
        <v>226</v>
      </c>
      <c r="E199" s="189" t="s">
        <v>72</v>
      </c>
      <c r="F199" s="212">
        <v>0.25</v>
      </c>
      <c r="G199" s="191" t="s">
        <v>424</v>
      </c>
      <c r="H199" s="198" t="s">
        <v>429</v>
      </c>
      <c r="I199" s="192" t="s">
        <v>229</v>
      </c>
    </row>
    <row r="200" spans="1:9" ht="16.5">
      <c r="A200" s="179"/>
      <c r="B200" s="180"/>
      <c r="C200" s="181"/>
      <c r="D200" s="182"/>
      <c r="E200" s="182"/>
      <c r="F200" s="183"/>
      <c r="G200" s="184"/>
      <c r="H200" s="185"/>
      <c r="I200" s="186"/>
    </row>
    <row r="201" spans="1:9" ht="15.75">
      <c r="A201" s="175" t="s">
        <v>435</v>
      </c>
      <c r="B201" s="176"/>
      <c r="C201" s="177"/>
      <c r="D201" s="177"/>
      <c r="E201" s="177"/>
      <c r="F201" s="177"/>
      <c r="G201" s="177"/>
      <c r="H201" s="177"/>
      <c r="I201" s="178"/>
    </row>
    <row r="202" spans="1:9" ht="15.75">
      <c r="A202" s="227" t="s">
        <v>436</v>
      </c>
      <c r="B202" s="228"/>
      <c r="C202" s="228"/>
      <c r="D202" s="228"/>
      <c r="E202" s="228"/>
      <c r="F202" s="228"/>
      <c r="G202" s="228"/>
      <c r="H202" s="228"/>
      <c r="I202" s="229"/>
    </row>
    <row r="203" spans="1:9" ht="30">
      <c r="A203" s="73">
        <v>1</v>
      </c>
      <c r="B203" s="187" t="s">
        <v>437</v>
      </c>
      <c r="C203" s="188">
        <v>7</v>
      </c>
      <c r="D203" s="189" t="s">
        <v>226</v>
      </c>
      <c r="E203" s="189" t="s">
        <v>72</v>
      </c>
      <c r="F203" s="212">
        <v>0.6</v>
      </c>
      <c r="G203" s="191" t="s">
        <v>227</v>
      </c>
      <c r="H203" s="210" t="s">
        <v>405</v>
      </c>
      <c r="I203" s="210" t="s">
        <v>229</v>
      </c>
    </row>
    <row r="204" spans="1:9" ht="30">
      <c r="A204" s="73">
        <v>2</v>
      </c>
      <c r="B204" s="187" t="s">
        <v>438</v>
      </c>
      <c r="C204" s="188">
        <v>2</v>
      </c>
      <c r="D204" s="189" t="s">
        <v>226</v>
      </c>
      <c r="E204" s="189" t="s">
        <v>72</v>
      </c>
      <c r="F204" s="212">
        <v>0.3</v>
      </c>
      <c r="G204" s="191" t="s">
        <v>227</v>
      </c>
      <c r="H204" s="210" t="s">
        <v>405</v>
      </c>
      <c r="I204" s="210" t="s">
        <v>229</v>
      </c>
    </row>
    <row r="205" spans="1:9" ht="30">
      <c r="A205" s="73">
        <v>3</v>
      </c>
      <c r="B205" s="187" t="s">
        <v>439</v>
      </c>
      <c r="C205" s="188">
        <v>1.8</v>
      </c>
      <c r="D205" s="189" t="s">
        <v>226</v>
      </c>
      <c r="E205" s="189" t="s">
        <v>72</v>
      </c>
      <c r="F205" s="212">
        <v>0.25</v>
      </c>
      <c r="G205" s="191" t="s">
        <v>227</v>
      </c>
      <c r="H205" s="210" t="s">
        <v>405</v>
      </c>
      <c r="I205" s="210" t="s">
        <v>229</v>
      </c>
    </row>
    <row r="206" spans="1:9" ht="30">
      <c r="A206" s="73">
        <v>4</v>
      </c>
      <c r="B206" s="187" t="s">
        <v>440</v>
      </c>
      <c r="C206" s="192">
        <v>1.09</v>
      </c>
      <c r="D206" s="189" t="s">
        <v>226</v>
      </c>
      <c r="E206" s="189" t="s">
        <v>72</v>
      </c>
      <c r="F206" s="212">
        <v>0.3</v>
      </c>
      <c r="G206" s="191" t="s">
        <v>227</v>
      </c>
      <c r="H206" s="210" t="s">
        <v>405</v>
      </c>
      <c r="I206" s="210" t="s">
        <v>229</v>
      </c>
    </row>
    <row r="207" spans="1:9" ht="30">
      <c r="A207" s="73">
        <v>5</v>
      </c>
      <c r="B207" s="187" t="s">
        <v>441</v>
      </c>
      <c r="C207" s="193">
        <v>0.89</v>
      </c>
      <c r="D207" s="189" t="s">
        <v>226</v>
      </c>
      <c r="E207" s="189" t="s">
        <v>72</v>
      </c>
      <c r="F207" s="212">
        <v>0.1</v>
      </c>
      <c r="G207" s="191" t="s">
        <v>227</v>
      </c>
      <c r="H207" s="210" t="s">
        <v>405</v>
      </c>
      <c r="I207" s="210" t="s">
        <v>229</v>
      </c>
    </row>
    <row r="208" spans="1:9" ht="30">
      <c r="A208" s="73">
        <v>6</v>
      </c>
      <c r="B208" s="187" t="s">
        <v>442</v>
      </c>
      <c r="C208" s="194">
        <v>0.4</v>
      </c>
      <c r="D208" s="189" t="s">
        <v>226</v>
      </c>
      <c r="E208" s="189" t="s">
        <v>72</v>
      </c>
      <c r="F208" s="212">
        <v>0.2</v>
      </c>
      <c r="G208" s="191" t="s">
        <v>227</v>
      </c>
      <c r="H208" s="210" t="s">
        <v>405</v>
      </c>
      <c r="I208" s="210" t="s">
        <v>229</v>
      </c>
    </row>
    <row r="209" spans="1:9" ht="30">
      <c r="A209" s="73">
        <v>7</v>
      </c>
      <c r="B209" s="187" t="s">
        <v>443</v>
      </c>
      <c r="C209" s="193">
        <v>0.9</v>
      </c>
      <c r="D209" s="189" t="s">
        <v>226</v>
      </c>
      <c r="E209" s="189" t="s">
        <v>72</v>
      </c>
      <c r="F209" s="212">
        <v>0.4</v>
      </c>
      <c r="G209" s="191" t="s">
        <v>227</v>
      </c>
      <c r="H209" s="210" t="s">
        <v>228</v>
      </c>
      <c r="I209" s="210" t="s">
        <v>229</v>
      </c>
    </row>
    <row r="210" spans="1:9" ht="30">
      <c r="A210" s="73">
        <v>8</v>
      </c>
      <c r="B210" s="187" t="s">
        <v>444</v>
      </c>
      <c r="C210" s="188">
        <v>4</v>
      </c>
      <c r="D210" s="189" t="s">
        <v>226</v>
      </c>
      <c r="E210" s="189" t="s">
        <v>72</v>
      </c>
      <c r="F210" s="212">
        <v>0.3</v>
      </c>
      <c r="G210" s="191" t="s">
        <v>227</v>
      </c>
      <c r="H210" s="210" t="s">
        <v>228</v>
      </c>
      <c r="I210" s="210" t="s">
        <v>229</v>
      </c>
    </row>
    <row r="211" spans="1:9" ht="30">
      <c r="A211" s="73">
        <v>9</v>
      </c>
      <c r="B211" s="195" t="s">
        <v>445</v>
      </c>
      <c r="C211" s="196">
        <v>1</v>
      </c>
      <c r="D211" s="189" t="s">
        <v>226</v>
      </c>
      <c r="E211" s="189" t="s">
        <v>72</v>
      </c>
      <c r="F211" s="212">
        <v>0.3</v>
      </c>
      <c r="G211" s="191" t="s">
        <v>227</v>
      </c>
      <c r="H211" s="210" t="s">
        <v>228</v>
      </c>
      <c r="I211" s="210" t="s">
        <v>229</v>
      </c>
    </row>
    <row r="212" spans="1:9" ht="30">
      <c r="A212" s="73">
        <v>10</v>
      </c>
      <c r="B212" s="187" t="s">
        <v>446</v>
      </c>
      <c r="C212" s="188">
        <v>1.1</v>
      </c>
      <c r="D212" s="189" t="s">
        <v>226</v>
      </c>
      <c r="E212" s="189" t="s">
        <v>72</v>
      </c>
      <c r="F212" s="212">
        <v>0.3</v>
      </c>
      <c r="G212" s="191" t="s">
        <v>227</v>
      </c>
      <c r="H212" s="210" t="s">
        <v>228</v>
      </c>
      <c r="I212" s="210" t="s">
        <v>229</v>
      </c>
    </row>
    <row r="213" spans="1:9" ht="30">
      <c r="A213" s="73">
        <v>11</v>
      </c>
      <c r="B213" s="187" t="s">
        <v>447</v>
      </c>
      <c r="C213" s="188">
        <v>1</v>
      </c>
      <c r="D213" s="189" t="s">
        <v>226</v>
      </c>
      <c r="E213" s="189" t="s">
        <v>72</v>
      </c>
      <c r="F213" s="212">
        <v>0.3</v>
      </c>
      <c r="G213" s="191" t="s">
        <v>227</v>
      </c>
      <c r="H213" s="210" t="s">
        <v>228</v>
      </c>
      <c r="I213" s="210" t="s">
        <v>229</v>
      </c>
    </row>
    <row r="214" spans="1:9" ht="30">
      <c r="A214" s="73">
        <v>12</v>
      </c>
      <c r="B214" s="187" t="s">
        <v>448</v>
      </c>
      <c r="C214" s="188">
        <v>1.2</v>
      </c>
      <c r="D214" s="189" t="s">
        <v>226</v>
      </c>
      <c r="E214" s="189" t="s">
        <v>72</v>
      </c>
      <c r="F214" s="212">
        <v>0.3</v>
      </c>
      <c r="G214" s="191" t="s">
        <v>227</v>
      </c>
      <c r="H214" s="210" t="s">
        <v>228</v>
      </c>
      <c r="I214" s="210" t="s">
        <v>229</v>
      </c>
    </row>
    <row r="215" spans="1:9" ht="30">
      <c r="A215" s="73">
        <v>13</v>
      </c>
      <c r="B215" s="187" t="s">
        <v>449</v>
      </c>
      <c r="C215" s="193">
        <v>0.75</v>
      </c>
      <c r="D215" s="189" t="s">
        <v>226</v>
      </c>
      <c r="E215" s="189" t="s">
        <v>72</v>
      </c>
      <c r="F215" s="212">
        <v>0.3</v>
      </c>
      <c r="G215" s="191" t="s">
        <v>227</v>
      </c>
      <c r="H215" s="210" t="s">
        <v>228</v>
      </c>
      <c r="I215" s="210" t="s">
        <v>229</v>
      </c>
    </row>
    <row r="216" spans="1:11" ht="30">
      <c r="A216" s="73">
        <v>14</v>
      </c>
      <c r="B216" s="187" t="s">
        <v>450</v>
      </c>
      <c r="C216" s="188">
        <v>1.1</v>
      </c>
      <c r="D216" s="189" t="s">
        <v>226</v>
      </c>
      <c r="E216" s="189" t="s">
        <v>72</v>
      </c>
      <c r="F216" s="212">
        <v>0.3</v>
      </c>
      <c r="G216" s="191" t="s">
        <v>227</v>
      </c>
      <c r="H216" s="210" t="s">
        <v>228</v>
      </c>
      <c r="I216" s="210" t="s">
        <v>229</v>
      </c>
      <c r="K216">
        <f>4+2+1+1+1+8+4</f>
        <v>21</v>
      </c>
    </row>
    <row r="217" spans="1:11" ht="30">
      <c r="A217" s="73">
        <v>15</v>
      </c>
      <c r="B217" s="187" t="s">
        <v>451</v>
      </c>
      <c r="C217" s="193">
        <v>0.45</v>
      </c>
      <c r="D217" s="189" t="s">
        <v>226</v>
      </c>
      <c r="E217" s="189" t="s">
        <v>72</v>
      </c>
      <c r="F217" s="212">
        <v>0.3</v>
      </c>
      <c r="G217" s="191" t="s">
        <v>227</v>
      </c>
      <c r="H217" s="210" t="s">
        <v>228</v>
      </c>
      <c r="I217" s="210" t="s">
        <v>229</v>
      </c>
      <c r="K217">
        <f>1+1+1+2+3</f>
        <v>8</v>
      </c>
    </row>
    <row r="218" spans="1:9" ht="30">
      <c r="A218" s="73">
        <v>16</v>
      </c>
      <c r="B218" s="187" t="s">
        <v>452</v>
      </c>
      <c r="C218" s="193">
        <v>0.45</v>
      </c>
      <c r="D218" s="189" t="s">
        <v>226</v>
      </c>
      <c r="E218" s="189" t="s">
        <v>72</v>
      </c>
      <c r="F218" s="212">
        <v>0.35</v>
      </c>
      <c r="G218" s="191" t="s">
        <v>227</v>
      </c>
      <c r="H218" s="210" t="s">
        <v>228</v>
      </c>
      <c r="I218" s="210" t="s">
        <v>229</v>
      </c>
    </row>
    <row r="219" spans="1:9" ht="15.75">
      <c r="A219" s="163"/>
      <c r="B219" s="164"/>
      <c r="C219" s="165"/>
      <c r="D219" s="166"/>
      <c r="E219" s="166"/>
      <c r="F219" s="167"/>
      <c r="G219" s="168"/>
      <c r="H219" s="169"/>
      <c r="I219" s="169"/>
    </row>
    <row r="220" spans="1:9" ht="15.75">
      <c r="A220" s="132" t="s">
        <v>237</v>
      </c>
      <c r="B220" s="132"/>
      <c r="C220" s="132"/>
      <c r="D220" s="132"/>
      <c r="E220" s="132"/>
      <c r="F220" s="132"/>
      <c r="G220" s="132"/>
      <c r="H220" s="132"/>
      <c r="I220" s="132"/>
    </row>
    <row r="221" spans="1:9" ht="15.75">
      <c r="A221" s="70" t="s">
        <v>238</v>
      </c>
      <c r="B221" s="71"/>
      <c r="C221" s="72"/>
      <c r="D221" s="73"/>
      <c r="E221" s="73"/>
      <c r="F221" s="73"/>
      <c r="G221" s="74"/>
      <c r="H221" s="72"/>
      <c r="I221" s="72"/>
    </row>
    <row r="222" spans="1:9" ht="15.75">
      <c r="A222" s="70" t="s">
        <v>239</v>
      </c>
      <c r="B222" s="71"/>
      <c r="C222" s="72"/>
      <c r="D222" s="73"/>
      <c r="E222" s="73"/>
      <c r="F222" s="73"/>
      <c r="G222" s="74"/>
      <c r="H222" s="72"/>
      <c r="I222" s="72"/>
    </row>
    <row r="223" spans="1:9" ht="25.5">
      <c r="A223" s="147">
        <v>1</v>
      </c>
      <c r="B223" s="148" t="s">
        <v>240</v>
      </c>
      <c r="C223" s="149">
        <v>1.3</v>
      </c>
      <c r="D223" s="8" t="s">
        <v>66</v>
      </c>
      <c r="E223" s="8" t="s">
        <v>75</v>
      </c>
      <c r="F223" s="150">
        <v>0.05</v>
      </c>
      <c r="G223" s="151" t="s">
        <v>241</v>
      </c>
      <c r="H223" s="151" t="s">
        <v>242</v>
      </c>
      <c r="I223" s="151" t="s">
        <v>243</v>
      </c>
    </row>
    <row r="224" spans="1:9" ht="25.5">
      <c r="A224" s="147">
        <v>2</v>
      </c>
      <c r="B224" s="152" t="s">
        <v>244</v>
      </c>
      <c r="C224" s="57">
        <v>1.7</v>
      </c>
      <c r="D224" s="8" t="s">
        <v>245</v>
      </c>
      <c r="E224" s="8" t="s">
        <v>66</v>
      </c>
      <c r="F224" s="150">
        <v>0.9</v>
      </c>
      <c r="G224" s="151" t="s">
        <v>241</v>
      </c>
      <c r="H224" s="151" t="s">
        <v>242</v>
      </c>
      <c r="I224" s="151" t="s">
        <v>243</v>
      </c>
    </row>
    <row r="225" spans="1:9" ht="25.5">
      <c r="A225" s="147">
        <v>3</v>
      </c>
      <c r="B225" s="148" t="s">
        <v>246</v>
      </c>
      <c r="C225" s="57">
        <v>1.1</v>
      </c>
      <c r="D225" s="8" t="s">
        <v>66</v>
      </c>
      <c r="E225" s="8" t="s">
        <v>90</v>
      </c>
      <c r="F225" s="150">
        <v>0.25</v>
      </c>
      <c r="G225" s="151" t="s">
        <v>241</v>
      </c>
      <c r="H225" s="151" t="s">
        <v>242</v>
      </c>
      <c r="I225" s="151" t="s">
        <v>243</v>
      </c>
    </row>
    <row r="226" spans="1:9" ht="25.5">
      <c r="A226" s="147">
        <v>4</v>
      </c>
      <c r="B226" s="148" t="s">
        <v>247</v>
      </c>
      <c r="C226" s="57">
        <v>0.7</v>
      </c>
      <c r="D226" s="8" t="s">
        <v>66</v>
      </c>
      <c r="E226" s="8" t="s">
        <v>75</v>
      </c>
      <c r="F226" s="150">
        <v>0.25</v>
      </c>
      <c r="G226" s="151" t="s">
        <v>241</v>
      </c>
      <c r="H226" s="151" t="s">
        <v>242</v>
      </c>
      <c r="I226" s="151" t="s">
        <v>243</v>
      </c>
    </row>
    <row r="227" spans="1:9" ht="25.5">
      <c r="A227" s="147">
        <v>5</v>
      </c>
      <c r="B227" s="153" t="s">
        <v>248</v>
      </c>
      <c r="C227" s="57">
        <v>1.17</v>
      </c>
      <c r="D227" s="8" t="s">
        <v>66</v>
      </c>
      <c r="E227" s="8" t="s">
        <v>75</v>
      </c>
      <c r="F227" s="150">
        <v>0.1</v>
      </c>
      <c r="G227" s="151" t="s">
        <v>241</v>
      </c>
      <c r="H227" s="151" t="s">
        <v>242</v>
      </c>
      <c r="I227" s="151" t="s">
        <v>243</v>
      </c>
    </row>
    <row r="228" spans="1:9" ht="25.5">
      <c r="A228" s="147">
        <v>6</v>
      </c>
      <c r="B228" s="153" t="s">
        <v>21</v>
      </c>
      <c r="C228" s="57">
        <v>4.8</v>
      </c>
      <c r="D228" s="8" t="s">
        <v>66</v>
      </c>
      <c r="E228" s="8" t="s">
        <v>75</v>
      </c>
      <c r="F228" s="150">
        <v>0.1</v>
      </c>
      <c r="G228" s="151" t="s">
        <v>241</v>
      </c>
      <c r="H228" s="151" t="s">
        <v>242</v>
      </c>
      <c r="I228" s="151" t="s">
        <v>243</v>
      </c>
    </row>
    <row r="229" spans="1:9" ht="25.5">
      <c r="A229" s="147">
        <v>7</v>
      </c>
      <c r="B229" s="153" t="s">
        <v>249</v>
      </c>
      <c r="C229" s="57">
        <v>2.2</v>
      </c>
      <c r="D229" s="8" t="s">
        <v>66</v>
      </c>
      <c r="E229" s="8" t="s">
        <v>75</v>
      </c>
      <c r="F229" s="150">
        <v>0.25</v>
      </c>
      <c r="G229" s="151" t="s">
        <v>250</v>
      </c>
      <c r="H229" s="151" t="s">
        <v>251</v>
      </c>
      <c r="I229" s="151" t="s">
        <v>243</v>
      </c>
    </row>
    <row r="230" spans="1:9" ht="25.5">
      <c r="A230" s="147">
        <v>8</v>
      </c>
      <c r="B230" s="153" t="s">
        <v>252</v>
      </c>
      <c r="C230" s="57">
        <v>1.1</v>
      </c>
      <c r="D230" s="8" t="s">
        <v>66</v>
      </c>
      <c r="E230" s="8" t="s">
        <v>75</v>
      </c>
      <c r="F230" s="150">
        <v>0.1</v>
      </c>
      <c r="G230" s="151" t="s">
        <v>250</v>
      </c>
      <c r="H230" s="151" t="s">
        <v>251</v>
      </c>
      <c r="I230" s="151" t="s">
        <v>243</v>
      </c>
    </row>
    <row r="231" spans="1:9" ht="25.5">
      <c r="A231" s="147">
        <v>9</v>
      </c>
      <c r="B231" s="153" t="s">
        <v>253</v>
      </c>
      <c r="C231" s="57">
        <v>1.6</v>
      </c>
      <c r="D231" s="8" t="s">
        <v>66</v>
      </c>
      <c r="E231" s="8" t="s">
        <v>75</v>
      </c>
      <c r="F231" s="150">
        <v>0.1</v>
      </c>
      <c r="G231" s="151" t="s">
        <v>250</v>
      </c>
      <c r="H231" s="151" t="s">
        <v>251</v>
      </c>
      <c r="I231" s="151" t="s">
        <v>243</v>
      </c>
    </row>
    <row r="232" spans="1:9" ht="25.5">
      <c r="A232" s="147">
        <v>10</v>
      </c>
      <c r="B232" s="153" t="s">
        <v>254</v>
      </c>
      <c r="C232" s="57">
        <v>0.9</v>
      </c>
      <c r="D232" s="8" t="s">
        <v>66</v>
      </c>
      <c r="E232" s="8" t="s">
        <v>75</v>
      </c>
      <c r="F232" s="150">
        <v>0.1</v>
      </c>
      <c r="G232" s="151" t="s">
        <v>250</v>
      </c>
      <c r="H232" s="151" t="s">
        <v>251</v>
      </c>
      <c r="I232" s="151" t="s">
        <v>243</v>
      </c>
    </row>
    <row r="233" spans="1:9" ht="25.5">
      <c r="A233" s="147">
        <v>11</v>
      </c>
      <c r="B233" s="153" t="s">
        <v>255</v>
      </c>
      <c r="C233" s="57">
        <v>0.85</v>
      </c>
      <c r="D233" s="8" t="s">
        <v>66</v>
      </c>
      <c r="E233" s="8" t="s">
        <v>75</v>
      </c>
      <c r="F233" s="150">
        <v>0.1</v>
      </c>
      <c r="G233" s="151" t="s">
        <v>250</v>
      </c>
      <c r="H233" s="151" t="s">
        <v>251</v>
      </c>
      <c r="I233" s="151" t="s">
        <v>243</v>
      </c>
    </row>
    <row r="234" spans="1:9" ht="25.5">
      <c r="A234" s="147">
        <v>12</v>
      </c>
      <c r="B234" s="153" t="s">
        <v>256</v>
      </c>
      <c r="C234" s="57">
        <v>0.6</v>
      </c>
      <c r="D234" s="8" t="s">
        <v>66</v>
      </c>
      <c r="E234" s="8" t="s">
        <v>75</v>
      </c>
      <c r="F234" s="150">
        <v>0.1</v>
      </c>
      <c r="G234" s="151" t="s">
        <v>250</v>
      </c>
      <c r="H234" s="151" t="s">
        <v>251</v>
      </c>
      <c r="I234" s="151" t="s">
        <v>243</v>
      </c>
    </row>
    <row r="235" spans="1:9" ht="25.5">
      <c r="A235" s="147">
        <v>13</v>
      </c>
      <c r="B235" s="153" t="s">
        <v>257</v>
      </c>
      <c r="C235" s="57">
        <v>0.85</v>
      </c>
      <c r="D235" s="8" t="s">
        <v>258</v>
      </c>
      <c r="E235" s="8" t="s">
        <v>259</v>
      </c>
      <c r="F235" s="150">
        <v>0.9</v>
      </c>
      <c r="G235" s="151" t="s">
        <v>250</v>
      </c>
      <c r="H235" s="151" t="s">
        <v>251</v>
      </c>
      <c r="I235" s="151" t="s">
        <v>243</v>
      </c>
    </row>
    <row r="236" spans="1:9" ht="25.5">
      <c r="A236" s="147">
        <v>14</v>
      </c>
      <c r="B236" s="153" t="s">
        <v>260</v>
      </c>
      <c r="C236" s="57">
        <v>1.75</v>
      </c>
      <c r="D236" s="8" t="s">
        <v>66</v>
      </c>
      <c r="E236" s="8" t="s">
        <v>75</v>
      </c>
      <c r="F236" s="150">
        <v>0.1</v>
      </c>
      <c r="G236" s="151" t="s">
        <v>250</v>
      </c>
      <c r="H236" s="151" t="s">
        <v>251</v>
      </c>
      <c r="I236" s="151" t="s">
        <v>243</v>
      </c>
    </row>
    <row r="237" spans="1:9" ht="25.5">
      <c r="A237" s="147">
        <v>15</v>
      </c>
      <c r="B237" s="153" t="s">
        <v>261</v>
      </c>
      <c r="C237" s="57">
        <v>1.1</v>
      </c>
      <c r="D237" s="8" t="s">
        <v>66</v>
      </c>
      <c r="E237" s="8" t="s">
        <v>75</v>
      </c>
      <c r="F237" s="150">
        <v>0.1</v>
      </c>
      <c r="G237" s="151" t="s">
        <v>250</v>
      </c>
      <c r="H237" s="151" t="s">
        <v>251</v>
      </c>
      <c r="I237" s="151" t="s">
        <v>243</v>
      </c>
    </row>
    <row r="238" spans="1:9" ht="25.5">
      <c r="A238" s="147">
        <v>16</v>
      </c>
      <c r="B238" s="153" t="s">
        <v>262</v>
      </c>
      <c r="C238" s="57">
        <v>1.1</v>
      </c>
      <c r="D238" s="8" t="s">
        <v>66</v>
      </c>
      <c r="E238" s="8" t="s">
        <v>75</v>
      </c>
      <c r="F238" s="150">
        <v>0.1</v>
      </c>
      <c r="G238" s="151" t="s">
        <v>250</v>
      </c>
      <c r="H238" s="151" t="s">
        <v>251</v>
      </c>
      <c r="I238" s="151" t="s">
        <v>243</v>
      </c>
    </row>
    <row r="239" spans="1:9" ht="25.5">
      <c r="A239" s="147">
        <v>17</v>
      </c>
      <c r="B239" s="153" t="s">
        <v>263</v>
      </c>
      <c r="C239" s="57">
        <v>1.65</v>
      </c>
      <c r="D239" s="8" t="s">
        <v>66</v>
      </c>
      <c r="E239" s="8" t="s">
        <v>75</v>
      </c>
      <c r="F239" s="150">
        <v>0.1</v>
      </c>
      <c r="G239" s="151" t="s">
        <v>250</v>
      </c>
      <c r="H239" s="151" t="s">
        <v>251</v>
      </c>
      <c r="I239" s="151" t="s">
        <v>243</v>
      </c>
    </row>
    <row r="240" spans="1:9" ht="25.5">
      <c r="A240" s="147">
        <v>18</v>
      </c>
      <c r="B240" s="153" t="s">
        <v>264</v>
      </c>
      <c r="C240" s="57">
        <v>1.25</v>
      </c>
      <c r="D240" s="8" t="s">
        <v>66</v>
      </c>
      <c r="E240" s="8" t="s">
        <v>75</v>
      </c>
      <c r="F240" s="150">
        <v>0.1</v>
      </c>
      <c r="G240" s="151" t="s">
        <v>250</v>
      </c>
      <c r="H240" s="151" t="s">
        <v>251</v>
      </c>
      <c r="I240" s="151" t="s">
        <v>243</v>
      </c>
    </row>
    <row r="241" spans="1:9" ht="25.5">
      <c r="A241" s="147">
        <v>19</v>
      </c>
      <c r="B241" s="153" t="s">
        <v>265</v>
      </c>
      <c r="C241" s="57">
        <v>0.9</v>
      </c>
      <c r="D241" s="8" t="s">
        <v>66</v>
      </c>
      <c r="E241" s="8" t="s">
        <v>75</v>
      </c>
      <c r="F241" s="150">
        <v>0.1</v>
      </c>
      <c r="G241" s="151" t="s">
        <v>250</v>
      </c>
      <c r="H241" s="151" t="s">
        <v>251</v>
      </c>
      <c r="I241" s="151" t="s">
        <v>243</v>
      </c>
    </row>
    <row r="242" spans="1:9" ht="25.5">
      <c r="A242" s="147">
        <v>20</v>
      </c>
      <c r="B242" s="153" t="s">
        <v>266</v>
      </c>
      <c r="C242" s="57">
        <v>3.5</v>
      </c>
      <c r="D242" s="8" t="s">
        <v>66</v>
      </c>
      <c r="E242" s="8" t="s">
        <v>75</v>
      </c>
      <c r="F242" s="150">
        <v>0.1</v>
      </c>
      <c r="G242" s="151" t="s">
        <v>250</v>
      </c>
      <c r="H242" s="151" t="s">
        <v>251</v>
      </c>
      <c r="I242" s="151" t="s">
        <v>243</v>
      </c>
    </row>
    <row r="243" spans="1:9" ht="15.75">
      <c r="A243" s="70" t="s">
        <v>267</v>
      </c>
      <c r="B243" s="78"/>
      <c r="C243" s="73"/>
      <c r="D243" s="75"/>
      <c r="E243" s="75"/>
      <c r="F243" s="131"/>
      <c r="G243" s="79"/>
      <c r="H243" s="79"/>
      <c r="I243" s="76"/>
    </row>
    <row r="244" spans="1:9" ht="15.75">
      <c r="A244" s="70" t="s">
        <v>268</v>
      </c>
      <c r="B244" s="78"/>
      <c r="C244" s="73"/>
      <c r="D244" s="75"/>
      <c r="E244" s="75"/>
      <c r="F244" s="131"/>
      <c r="G244" s="79"/>
      <c r="H244" s="79"/>
      <c r="I244" s="76"/>
    </row>
    <row r="245" spans="1:9" ht="25.5">
      <c r="A245" s="8">
        <v>21</v>
      </c>
      <c r="B245" s="153" t="s">
        <v>269</v>
      </c>
      <c r="C245" s="7">
        <v>0.9</v>
      </c>
      <c r="D245" s="8" t="s">
        <v>66</v>
      </c>
      <c r="E245" s="8" t="s">
        <v>75</v>
      </c>
      <c r="F245" s="150">
        <v>0.1</v>
      </c>
      <c r="G245" s="151" t="s">
        <v>250</v>
      </c>
      <c r="H245" s="151" t="s">
        <v>251</v>
      </c>
      <c r="I245" s="151" t="s">
        <v>243</v>
      </c>
    </row>
    <row r="246" spans="1:9" ht="25.5">
      <c r="A246" s="8">
        <v>22</v>
      </c>
      <c r="B246" s="153" t="s">
        <v>270</v>
      </c>
      <c r="C246" s="7">
        <v>0.5</v>
      </c>
      <c r="D246" s="8" t="s">
        <v>66</v>
      </c>
      <c r="E246" s="8" t="s">
        <v>75</v>
      </c>
      <c r="F246" s="150">
        <v>0.1</v>
      </c>
      <c r="G246" s="151" t="s">
        <v>250</v>
      </c>
      <c r="H246" s="151" t="s">
        <v>251</v>
      </c>
      <c r="I246" s="151" t="s">
        <v>243</v>
      </c>
    </row>
    <row r="247" spans="1:9" ht="25.5">
      <c r="A247" s="8">
        <v>23</v>
      </c>
      <c r="B247" s="153" t="s">
        <v>271</v>
      </c>
      <c r="C247" s="7">
        <v>0.65</v>
      </c>
      <c r="D247" s="8" t="s">
        <v>66</v>
      </c>
      <c r="E247" s="8" t="s">
        <v>75</v>
      </c>
      <c r="F247" s="150">
        <v>0.1</v>
      </c>
      <c r="G247" s="151" t="s">
        <v>250</v>
      </c>
      <c r="H247" s="151" t="s">
        <v>251</v>
      </c>
      <c r="I247" s="151" t="s">
        <v>243</v>
      </c>
    </row>
    <row r="248" spans="1:9" ht="25.5">
      <c r="A248" s="8">
        <v>24</v>
      </c>
      <c r="B248" s="153" t="s">
        <v>272</v>
      </c>
      <c r="C248" s="154">
        <v>8.1</v>
      </c>
      <c r="D248" s="8" t="s">
        <v>66</v>
      </c>
      <c r="E248" s="8" t="s">
        <v>75</v>
      </c>
      <c r="F248" s="150">
        <v>0.1</v>
      </c>
      <c r="G248" s="151" t="s">
        <v>241</v>
      </c>
      <c r="H248" s="151" t="s">
        <v>242</v>
      </c>
      <c r="I248" s="151" t="s">
        <v>243</v>
      </c>
    </row>
    <row r="249" spans="1:9" ht="25.5">
      <c r="A249" s="8">
        <v>25</v>
      </c>
      <c r="B249" s="153" t="s">
        <v>273</v>
      </c>
      <c r="C249" s="7">
        <v>0.7</v>
      </c>
      <c r="D249" s="8" t="s">
        <v>66</v>
      </c>
      <c r="E249" s="8" t="s">
        <v>75</v>
      </c>
      <c r="F249" s="150">
        <v>0.05</v>
      </c>
      <c r="G249" s="151" t="s">
        <v>241</v>
      </c>
      <c r="H249" s="151" t="s">
        <v>242</v>
      </c>
      <c r="I249" s="151" t="s">
        <v>243</v>
      </c>
    </row>
    <row r="250" spans="1:9" ht="25.5">
      <c r="A250" s="8">
        <v>26</v>
      </c>
      <c r="B250" s="153" t="s">
        <v>274</v>
      </c>
      <c r="C250" s="7">
        <v>4.04</v>
      </c>
      <c r="D250" s="8" t="s">
        <v>66</v>
      </c>
      <c r="E250" s="8" t="s">
        <v>75</v>
      </c>
      <c r="F250" s="150">
        <v>0.15</v>
      </c>
      <c r="G250" s="151" t="s">
        <v>241</v>
      </c>
      <c r="H250" s="151" t="s">
        <v>242</v>
      </c>
      <c r="I250" s="151" t="s">
        <v>243</v>
      </c>
    </row>
    <row r="251" spans="1:9" ht="15.75">
      <c r="A251" s="70" t="s">
        <v>275</v>
      </c>
      <c r="B251" s="78"/>
      <c r="C251" s="73"/>
      <c r="D251" s="75"/>
      <c r="E251" s="75"/>
      <c r="F251" s="131"/>
      <c r="G251" s="80"/>
      <c r="H251" s="73"/>
      <c r="I251" s="76"/>
    </row>
    <row r="252" spans="1:9" ht="15.75">
      <c r="A252" s="70" t="s">
        <v>276</v>
      </c>
      <c r="B252" s="78"/>
      <c r="C252" s="73"/>
      <c r="D252" s="75"/>
      <c r="E252" s="75"/>
      <c r="F252" s="131"/>
      <c r="G252" s="80"/>
      <c r="H252" s="73"/>
      <c r="I252" s="76"/>
    </row>
    <row r="253" spans="1:9" ht="25.5">
      <c r="A253" s="8">
        <v>27</v>
      </c>
      <c r="B253" s="153" t="s">
        <v>277</v>
      </c>
      <c r="C253" s="7">
        <v>1.08</v>
      </c>
      <c r="D253" s="8" t="s">
        <v>66</v>
      </c>
      <c r="E253" s="8" t="s">
        <v>75</v>
      </c>
      <c r="F253" s="150">
        <v>0.1</v>
      </c>
      <c r="G253" s="151" t="s">
        <v>278</v>
      </c>
      <c r="H253" s="151" t="s">
        <v>279</v>
      </c>
      <c r="I253" s="151" t="s">
        <v>243</v>
      </c>
    </row>
    <row r="254" spans="1:9" ht="38.25">
      <c r="A254" s="8">
        <v>28</v>
      </c>
      <c r="B254" s="153" t="s">
        <v>280</v>
      </c>
      <c r="C254" s="7" t="s">
        <v>281</v>
      </c>
      <c r="D254" s="8" t="s">
        <v>66</v>
      </c>
      <c r="E254" s="8" t="s">
        <v>75</v>
      </c>
      <c r="F254" s="150">
        <v>0.2</v>
      </c>
      <c r="G254" s="151" t="s">
        <v>278</v>
      </c>
      <c r="H254" s="151" t="s">
        <v>279</v>
      </c>
      <c r="I254" s="151" t="s">
        <v>243</v>
      </c>
    </row>
    <row r="255" spans="1:9" ht="25.5">
      <c r="A255" s="8">
        <v>29</v>
      </c>
      <c r="B255" s="153" t="s">
        <v>282</v>
      </c>
      <c r="C255" s="7">
        <v>1.64</v>
      </c>
      <c r="D255" s="8" t="s">
        <v>66</v>
      </c>
      <c r="E255" s="8" t="s">
        <v>75</v>
      </c>
      <c r="F255" s="150">
        <v>0.15</v>
      </c>
      <c r="G255" s="151" t="s">
        <v>278</v>
      </c>
      <c r="H255" s="151" t="s">
        <v>279</v>
      </c>
      <c r="I255" s="151" t="s">
        <v>243</v>
      </c>
    </row>
    <row r="256" spans="1:9" ht="25.5">
      <c r="A256" s="8">
        <v>30</v>
      </c>
      <c r="B256" s="153" t="s">
        <v>283</v>
      </c>
      <c r="C256" s="7">
        <v>0.92</v>
      </c>
      <c r="D256" s="8" t="s">
        <v>66</v>
      </c>
      <c r="E256" s="8" t="s">
        <v>75</v>
      </c>
      <c r="F256" s="150">
        <v>0.7</v>
      </c>
      <c r="G256" s="151" t="s">
        <v>278</v>
      </c>
      <c r="H256" s="151" t="s">
        <v>279</v>
      </c>
      <c r="I256" s="151" t="s">
        <v>243</v>
      </c>
    </row>
    <row r="257" spans="1:9" ht="25.5">
      <c r="A257" s="8">
        <v>31</v>
      </c>
      <c r="B257" s="153" t="s">
        <v>284</v>
      </c>
      <c r="C257" s="7">
        <v>0.7</v>
      </c>
      <c r="D257" s="8" t="s">
        <v>66</v>
      </c>
      <c r="E257" s="8" t="s">
        <v>75</v>
      </c>
      <c r="F257" s="155">
        <v>0.6</v>
      </c>
      <c r="G257" s="151" t="s">
        <v>278</v>
      </c>
      <c r="H257" s="151" t="s">
        <v>279</v>
      </c>
      <c r="I257" s="151" t="s">
        <v>243</v>
      </c>
    </row>
    <row r="258" spans="1:9" ht="18.75" customHeight="1">
      <c r="A258" s="156">
        <v>32</v>
      </c>
      <c r="B258" s="157" t="s">
        <v>285</v>
      </c>
      <c r="C258" s="114">
        <v>0.24</v>
      </c>
      <c r="D258" s="156" t="s">
        <v>66</v>
      </c>
      <c r="E258" s="156" t="s">
        <v>75</v>
      </c>
      <c r="F258" s="214" t="s">
        <v>286</v>
      </c>
      <c r="G258" s="215"/>
      <c r="H258" s="215"/>
      <c r="I258" s="216"/>
    </row>
    <row r="259" spans="1:9" ht="15.75">
      <c r="A259" s="156">
        <v>33</v>
      </c>
      <c r="B259" s="157" t="s">
        <v>287</v>
      </c>
      <c r="C259" s="114">
        <v>0.605</v>
      </c>
      <c r="D259" s="156" t="s">
        <v>66</v>
      </c>
      <c r="E259" s="156" t="s">
        <v>75</v>
      </c>
      <c r="F259" s="217" t="s">
        <v>286</v>
      </c>
      <c r="G259" s="218"/>
      <c r="H259" s="218"/>
      <c r="I259" s="219"/>
    </row>
    <row r="260" spans="1:9" ht="25.5">
      <c r="A260" s="8">
        <v>34</v>
      </c>
      <c r="B260" s="153" t="s">
        <v>288</v>
      </c>
      <c r="C260" s="7">
        <v>4.45</v>
      </c>
      <c r="D260" s="8" t="s">
        <v>66</v>
      </c>
      <c r="E260" s="8" t="s">
        <v>75</v>
      </c>
      <c r="F260" s="150">
        <v>0.45</v>
      </c>
      <c r="G260" s="151" t="s">
        <v>278</v>
      </c>
      <c r="H260" s="151" t="s">
        <v>279</v>
      </c>
      <c r="I260" s="151" t="s">
        <v>243</v>
      </c>
    </row>
    <row r="261" spans="1:9" ht="25.5">
      <c r="A261" s="8">
        <v>35</v>
      </c>
      <c r="B261" s="153" t="s">
        <v>289</v>
      </c>
      <c r="C261" s="7">
        <v>3.05</v>
      </c>
      <c r="D261" s="8" t="s">
        <v>66</v>
      </c>
      <c r="E261" s="8" t="s">
        <v>75</v>
      </c>
      <c r="F261" s="150">
        <v>0.3</v>
      </c>
      <c r="G261" s="151" t="s">
        <v>278</v>
      </c>
      <c r="H261" s="151" t="s">
        <v>279</v>
      </c>
      <c r="I261" s="151" t="s">
        <v>243</v>
      </c>
    </row>
    <row r="262" spans="1:9" ht="25.5">
      <c r="A262" s="156">
        <v>36</v>
      </c>
      <c r="B262" s="157" t="s">
        <v>290</v>
      </c>
      <c r="C262" s="114">
        <v>1.19</v>
      </c>
      <c r="D262" s="156" t="s">
        <v>66</v>
      </c>
      <c r="E262" s="156" t="s">
        <v>75</v>
      </c>
      <c r="F262" s="158" t="s">
        <v>291</v>
      </c>
      <c r="G262" s="159" t="s">
        <v>278</v>
      </c>
      <c r="H262" s="159" t="s">
        <v>279</v>
      </c>
      <c r="I262" s="159" t="s">
        <v>243</v>
      </c>
    </row>
    <row r="263" spans="1:9" ht="25.5">
      <c r="A263" s="8">
        <v>37</v>
      </c>
      <c r="B263" s="153" t="s">
        <v>292</v>
      </c>
      <c r="C263" s="7">
        <v>0.535</v>
      </c>
      <c r="D263" s="8" t="s">
        <v>66</v>
      </c>
      <c r="E263" s="8" t="s">
        <v>75</v>
      </c>
      <c r="F263" s="150">
        <v>0.15</v>
      </c>
      <c r="G263" s="151" t="s">
        <v>278</v>
      </c>
      <c r="H263" s="151" t="s">
        <v>279</v>
      </c>
      <c r="I263" s="151" t="s">
        <v>243</v>
      </c>
    </row>
    <row r="264" spans="1:9" ht="25.5">
      <c r="A264" s="8">
        <v>38</v>
      </c>
      <c r="B264" s="153" t="s">
        <v>293</v>
      </c>
      <c r="C264" s="7">
        <v>0.762</v>
      </c>
      <c r="D264" s="8" t="s">
        <v>66</v>
      </c>
      <c r="E264" s="8" t="s">
        <v>75</v>
      </c>
      <c r="F264" s="150">
        <v>0.15</v>
      </c>
      <c r="G264" s="151" t="s">
        <v>278</v>
      </c>
      <c r="H264" s="151" t="s">
        <v>279</v>
      </c>
      <c r="I264" s="151" t="s">
        <v>243</v>
      </c>
    </row>
    <row r="265" spans="1:9" ht="25.5">
      <c r="A265" s="8">
        <v>39</v>
      </c>
      <c r="B265" s="153" t="s">
        <v>294</v>
      </c>
      <c r="C265" s="7">
        <v>0.181</v>
      </c>
      <c r="D265" s="8" t="s">
        <v>66</v>
      </c>
      <c r="E265" s="8" t="s">
        <v>75</v>
      </c>
      <c r="F265" s="150">
        <v>0.15</v>
      </c>
      <c r="G265" s="151" t="s">
        <v>278</v>
      </c>
      <c r="H265" s="151" t="s">
        <v>279</v>
      </c>
      <c r="I265" s="151" t="s">
        <v>243</v>
      </c>
    </row>
    <row r="266" spans="1:9" ht="25.5">
      <c r="A266" s="8">
        <v>40</v>
      </c>
      <c r="B266" s="153" t="s">
        <v>295</v>
      </c>
      <c r="C266" s="7">
        <v>0.42</v>
      </c>
      <c r="D266" s="8" t="s">
        <v>66</v>
      </c>
      <c r="E266" s="8" t="s">
        <v>75</v>
      </c>
      <c r="F266" s="150">
        <v>0.15</v>
      </c>
      <c r="G266" s="151" t="s">
        <v>278</v>
      </c>
      <c r="H266" s="151" t="s">
        <v>279</v>
      </c>
      <c r="I266" s="151" t="s">
        <v>243</v>
      </c>
    </row>
    <row r="267" spans="1:9" ht="25.5">
      <c r="A267" s="8">
        <v>41</v>
      </c>
      <c r="B267" s="153" t="s">
        <v>296</v>
      </c>
      <c r="C267" s="7">
        <v>0.6</v>
      </c>
      <c r="D267" s="8" t="s">
        <v>66</v>
      </c>
      <c r="E267" s="8" t="s">
        <v>75</v>
      </c>
      <c r="F267" s="150">
        <v>0.3</v>
      </c>
      <c r="G267" s="151" t="s">
        <v>278</v>
      </c>
      <c r="H267" s="151" t="s">
        <v>279</v>
      </c>
      <c r="I267" s="151" t="s">
        <v>243</v>
      </c>
    </row>
    <row r="268" spans="1:9" ht="25.5">
      <c r="A268" s="156">
        <v>42</v>
      </c>
      <c r="B268" s="157" t="s">
        <v>297</v>
      </c>
      <c r="C268" s="114">
        <v>1.5</v>
      </c>
      <c r="D268" s="156" t="s">
        <v>66</v>
      </c>
      <c r="E268" s="156" t="s">
        <v>75</v>
      </c>
      <c r="F268" s="160" t="s">
        <v>298</v>
      </c>
      <c r="G268" s="159" t="s">
        <v>299</v>
      </c>
      <c r="H268" s="159" t="s">
        <v>300</v>
      </c>
      <c r="I268" s="159" t="s">
        <v>243</v>
      </c>
    </row>
    <row r="269" spans="1:9" ht="15.75">
      <c r="A269" s="70" t="s">
        <v>301</v>
      </c>
      <c r="B269" s="78"/>
      <c r="C269" s="73"/>
      <c r="D269" s="75"/>
      <c r="E269" s="75"/>
      <c r="F269" s="131"/>
      <c r="G269" s="76"/>
      <c r="H269" s="76"/>
      <c r="I269" s="76"/>
    </row>
    <row r="270" spans="1:9" ht="15.75">
      <c r="A270" s="70" t="s">
        <v>302</v>
      </c>
      <c r="B270" s="78"/>
      <c r="C270" s="73"/>
      <c r="D270" s="75"/>
      <c r="E270" s="75"/>
      <c r="F270" s="131"/>
      <c r="G270" s="76"/>
      <c r="H270" s="76"/>
      <c r="I270" s="76"/>
    </row>
    <row r="271" spans="1:9" ht="25.5">
      <c r="A271" s="8">
        <v>43</v>
      </c>
      <c r="B271" s="153" t="s">
        <v>303</v>
      </c>
      <c r="C271" s="154">
        <v>0.7</v>
      </c>
      <c r="D271" s="8" t="s">
        <v>66</v>
      </c>
      <c r="E271" s="8" t="s">
        <v>75</v>
      </c>
      <c r="F271" s="150">
        <v>0.05</v>
      </c>
      <c r="G271" s="151" t="s">
        <v>241</v>
      </c>
      <c r="H271" s="151" t="s">
        <v>242</v>
      </c>
      <c r="I271" s="151" t="s">
        <v>243</v>
      </c>
    </row>
    <row r="272" spans="1:9" ht="25.5">
      <c r="A272" s="8">
        <v>44</v>
      </c>
      <c r="B272" s="153" t="s">
        <v>304</v>
      </c>
      <c r="C272" s="7">
        <v>8.6</v>
      </c>
      <c r="D272" s="8" t="s">
        <v>66</v>
      </c>
      <c r="E272" s="8" t="s">
        <v>75</v>
      </c>
      <c r="F272" s="150">
        <v>0.55</v>
      </c>
      <c r="G272" s="151" t="s">
        <v>299</v>
      </c>
      <c r="H272" s="151" t="s">
        <v>300</v>
      </c>
      <c r="I272" s="151" t="s">
        <v>243</v>
      </c>
    </row>
    <row r="273" spans="1:9" ht="25.5">
      <c r="A273" s="8">
        <v>45</v>
      </c>
      <c r="B273" s="153" t="s">
        <v>305</v>
      </c>
      <c r="C273" s="7">
        <v>2.9</v>
      </c>
      <c r="D273" s="8" t="s">
        <v>66</v>
      </c>
      <c r="E273" s="8" t="s">
        <v>75</v>
      </c>
      <c r="F273" s="150">
        <v>0.6</v>
      </c>
      <c r="G273" s="151" t="s">
        <v>299</v>
      </c>
      <c r="H273" s="151" t="s">
        <v>300</v>
      </c>
      <c r="I273" s="151" t="s">
        <v>243</v>
      </c>
    </row>
    <row r="274" spans="1:9" ht="15.75">
      <c r="A274" s="70" t="s">
        <v>306</v>
      </c>
      <c r="B274" s="81"/>
      <c r="C274" s="82"/>
      <c r="D274" s="83"/>
      <c r="E274" s="83"/>
      <c r="F274" s="84"/>
      <c r="G274" s="85"/>
      <c r="H274" s="85"/>
      <c r="I274" s="85"/>
    </row>
    <row r="275" spans="1:9" ht="15.75">
      <c r="A275" s="70" t="s">
        <v>307</v>
      </c>
      <c r="B275" s="86"/>
      <c r="C275" s="86"/>
      <c r="D275" s="86"/>
      <c r="E275" s="86"/>
      <c r="F275" s="86"/>
      <c r="G275" s="86"/>
      <c r="H275" s="86"/>
      <c r="I275" s="86"/>
    </row>
    <row r="276" spans="1:9" ht="25.5">
      <c r="A276" s="8">
        <v>46</v>
      </c>
      <c r="B276" s="153" t="s">
        <v>308</v>
      </c>
      <c r="C276" s="7">
        <v>3.05</v>
      </c>
      <c r="D276" s="8" t="s">
        <v>66</v>
      </c>
      <c r="E276" s="8" t="s">
        <v>75</v>
      </c>
      <c r="F276" s="150">
        <v>0.5</v>
      </c>
      <c r="G276" s="151" t="s">
        <v>299</v>
      </c>
      <c r="H276" s="151" t="s">
        <v>300</v>
      </c>
      <c r="I276" s="151" t="s">
        <v>243</v>
      </c>
    </row>
    <row r="277" spans="1:9" ht="15.75">
      <c r="A277" s="130" t="s">
        <v>369</v>
      </c>
      <c r="B277" s="130"/>
      <c r="C277" s="130"/>
      <c r="D277" s="130"/>
      <c r="E277" s="130"/>
      <c r="F277" s="130"/>
      <c r="G277" s="130"/>
      <c r="H277" s="130"/>
      <c r="I277" s="130"/>
    </row>
    <row r="278" spans="1:9" ht="15.75" customHeight="1">
      <c r="A278" s="87"/>
      <c r="B278" s="133" t="s">
        <v>309</v>
      </c>
      <c r="C278" s="134"/>
      <c r="D278" s="134"/>
      <c r="E278" s="134"/>
      <c r="F278" s="134"/>
      <c r="G278" s="134"/>
      <c r="H278" s="134"/>
      <c r="I278" s="88"/>
    </row>
    <row r="279" spans="1:9" ht="25.5">
      <c r="A279" s="56">
        <v>1</v>
      </c>
      <c r="B279" s="89" t="s">
        <v>310</v>
      </c>
      <c r="C279" s="56">
        <v>5.05</v>
      </c>
      <c r="D279" s="90" t="s">
        <v>311</v>
      </c>
      <c r="E279" s="90" t="s">
        <v>312</v>
      </c>
      <c r="F279" s="91">
        <v>0.4</v>
      </c>
      <c r="G279" s="58" t="s">
        <v>313</v>
      </c>
      <c r="H279" s="92" t="s">
        <v>314</v>
      </c>
      <c r="I279" s="58" t="s">
        <v>390</v>
      </c>
    </row>
    <row r="280" spans="1:9" ht="25.5">
      <c r="A280" s="56">
        <v>2</v>
      </c>
      <c r="B280" s="93" t="s">
        <v>315</v>
      </c>
      <c r="C280" s="94">
        <v>2.525</v>
      </c>
      <c r="D280" s="90" t="s">
        <v>311</v>
      </c>
      <c r="E280" s="90" t="s">
        <v>312</v>
      </c>
      <c r="F280" s="91">
        <v>0.4</v>
      </c>
      <c r="G280" s="58" t="s">
        <v>313</v>
      </c>
      <c r="H280" s="92" t="s">
        <v>314</v>
      </c>
      <c r="I280" s="58" t="s">
        <v>390</v>
      </c>
    </row>
    <row r="281" spans="1:9" ht="25.5">
      <c r="A281" s="56">
        <v>3</v>
      </c>
      <c r="B281" s="93" t="s">
        <v>316</v>
      </c>
      <c r="C281" s="94">
        <v>1.54</v>
      </c>
      <c r="D281" s="90" t="s">
        <v>311</v>
      </c>
      <c r="E281" s="90" t="s">
        <v>312</v>
      </c>
      <c r="F281" s="91">
        <v>0.7</v>
      </c>
      <c r="G281" s="58" t="s">
        <v>313</v>
      </c>
      <c r="H281" s="92" t="s">
        <v>314</v>
      </c>
      <c r="I281" s="58" t="s">
        <v>390</v>
      </c>
    </row>
    <row r="282" spans="1:9" ht="25.5">
      <c r="A282" s="56">
        <v>4</v>
      </c>
      <c r="B282" s="93" t="s">
        <v>317</v>
      </c>
      <c r="C282" s="94">
        <v>0.9</v>
      </c>
      <c r="D282" s="90" t="s">
        <v>311</v>
      </c>
      <c r="E282" s="90" t="s">
        <v>312</v>
      </c>
      <c r="F282" s="91">
        <v>0.55</v>
      </c>
      <c r="G282" s="58" t="s">
        <v>313</v>
      </c>
      <c r="H282" s="92" t="s">
        <v>314</v>
      </c>
      <c r="I282" s="58" t="s">
        <v>390</v>
      </c>
    </row>
    <row r="283" spans="1:9" ht="25.5">
      <c r="A283" s="56">
        <v>5</v>
      </c>
      <c r="B283" s="93" t="s">
        <v>318</v>
      </c>
      <c r="C283" s="94">
        <v>0.612</v>
      </c>
      <c r="D283" s="90" t="s">
        <v>311</v>
      </c>
      <c r="E283" s="90" t="s">
        <v>312</v>
      </c>
      <c r="F283" s="91">
        <v>0.4</v>
      </c>
      <c r="G283" s="58" t="s">
        <v>313</v>
      </c>
      <c r="H283" s="92" t="s">
        <v>314</v>
      </c>
      <c r="I283" s="58" t="s">
        <v>390</v>
      </c>
    </row>
    <row r="284" spans="1:9" ht="25.5">
      <c r="A284" s="56">
        <v>6</v>
      </c>
      <c r="B284" s="93" t="s">
        <v>319</v>
      </c>
      <c r="C284" s="94">
        <v>0.861</v>
      </c>
      <c r="D284" s="90" t="s">
        <v>311</v>
      </c>
      <c r="E284" s="90" t="s">
        <v>312</v>
      </c>
      <c r="F284" s="91">
        <v>0.5</v>
      </c>
      <c r="G284" s="58" t="s">
        <v>313</v>
      </c>
      <c r="H284" s="92" t="s">
        <v>314</v>
      </c>
      <c r="I284" s="58" t="s">
        <v>390</v>
      </c>
    </row>
    <row r="285" spans="1:9" ht="25.5">
      <c r="A285" s="56">
        <v>7</v>
      </c>
      <c r="B285" s="93" t="s">
        <v>320</v>
      </c>
      <c r="C285" s="94">
        <v>0.647</v>
      </c>
      <c r="D285" s="90" t="s">
        <v>311</v>
      </c>
      <c r="E285" s="90" t="s">
        <v>312</v>
      </c>
      <c r="F285" s="91">
        <v>0.5</v>
      </c>
      <c r="G285" s="58" t="s">
        <v>313</v>
      </c>
      <c r="H285" s="92" t="s">
        <v>314</v>
      </c>
      <c r="I285" s="58" t="s">
        <v>390</v>
      </c>
    </row>
    <row r="286" spans="1:9" ht="25.5">
      <c r="A286" s="56">
        <v>8</v>
      </c>
      <c r="B286" s="93" t="s">
        <v>321</v>
      </c>
      <c r="C286" s="94">
        <v>0.5</v>
      </c>
      <c r="D286" s="90" t="s">
        <v>311</v>
      </c>
      <c r="E286" s="90" t="s">
        <v>312</v>
      </c>
      <c r="F286" s="91">
        <v>0.6</v>
      </c>
      <c r="G286" s="58" t="s">
        <v>313</v>
      </c>
      <c r="H286" s="92" t="s">
        <v>314</v>
      </c>
      <c r="I286" s="58" t="s">
        <v>390</v>
      </c>
    </row>
    <row r="287" spans="1:9" ht="25.5">
      <c r="A287" s="56">
        <v>9</v>
      </c>
      <c r="B287" s="89" t="s">
        <v>322</v>
      </c>
      <c r="C287" s="56">
        <v>0.35</v>
      </c>
      <c r="D287" s="90" t="s">
        <v>311</v>
      </c>
      <c r="E287" s="90" t="s">
        <v>312</v>
      </c>
      <c r="F287" s="91">
        <v>0.6</v>
      </c>
      <c r="G287" s="58" t="s">
        <v>313</v>
      </c>
      <c r="H287" s="92" t="s">
        <v>314</v>
      </c>
      <c r="I287" s="58" t="s">
        <v>390</v>
      </c>
    </row>
    <row r="288" spans="1:9" ht="25.5">
      <c r="A288" s="56">
        <v>10</v>
      </c>
      <c r="B288" s="89" t="s">
        <v>323</v>
      </c>
      <c r="C288" s="56">
        <v>0.45</v>
      </c>
      <c r="D288" s="90" t="s">
        <v>311</v>
      </c>
      <c r="E288" s="90" t="s">
        <v>312</v>
      </c>
      <c r="F288" s="91">
        <v>0.6</v>
      </c>
      <c r="G288" s="58" t="s">
        <v>313</v>
      </c>
      <c r="H288" s="92" t="s">
        <v>314</v>
      </c>
      <c r="I288" s="58" t="s">
        <v>390</v>
      </c>
    </row>
    <row r="289" spans="1:9" ht="25.5">
      <c r="A289" s="56">
        <v>11</v>
      </c>
      <c r="B289" s="89" t="s">
        <v>324</v>
      </c>
      <c r="C289" s="56">
        <v>0.633</v>
      </c>
      <c r="D289" s="90" t="s">
        <v>311</v>
      </c>
      <c r="E289" s="90" t="s">
        <v>312</v>
      </c>
      <c r="F289" s="91">
        <v>0.5</v>
      </c>
      <c r="G289" s="58" t="s">
        <v>313</v>
      </c>
      <c r="H289" s="92" t="s">
        <v>314</v>
      </c>
      <c r="I289" s="58" t="s">
        <v>390</v>
      </c>
    </row>
    <row r="290" spans="1:9" ht="25.5">
      <c r="A290" s="56">
        <v>12</v>
      </c>
      <c r="B290" s="89" t="s">
        <v>325</v>
      </c>
      <c r="C290" s="95">
        <v>0.762</v>
      </c>
      <c r="D290" s="90" t="s">
        <v>311</v>
      </c>
      <c r="E290" s="90" t="s">
        <v>312</v>
      </c>
      <c r="F290" s="91">
        <v>0.4</v>
      </c>
      <c r="G290" s="58" t="s">
        <v>313</v>
      </c>
      <c r="H290" s="92" t="s">
        <v>314</v>
      </c>
      <c r="I290" s="58" t="s">
        <v>390</v>
      </c>
    </row>
    <row r="291" spans="1:9" ht="25.5">
      <c r="A291" s="56">
        <v>13</v>
      </c>
      <c r="B291" s="89" t="s">
        <v>326</v>
      </c>
      <c r="C291" s="56">
        <v>0.29</v>
      </c>
      <c r="D291" s="90" t="s">
        <v>311</v>
      </c>
      <c r="E291" s="90" t="s">
        <v>312</v>
      </c>
      <c r="F291" s="91">
        <v>0.4</v>
      </c>
      <c r="G291" s="58" t="s">
        <v>313</v>
      </c>
      <c r="H291" s="92" t="s">
        <v>314</v>
      </c>
      <c r="I291" s="58" t="s">
        <v>390</v>
      </c>
    </row>
    <row r="292" spans="1:9" ht="15.75" customHeight="1">
      <c r="A292" s="96"/>
      <c r="B292" s="97" t="s">
        <v>327</v>
      </c>
      <c r="C292" s="129"/>
      <c r="D292" s="129"/>
      <c r="E292" s="129"/>
      <c r="F292" s="129"/>
      <c r="G292" s="129"/>
      <c r="H292" s="129"/>
      <c r="I292" s="98"/>
    </row>
    <row r="293" spans="1:9" ht="25.5">
      <c r="A293" s="56">
        <v>14</v>
      </c>
      <c r="B293" s="89" t="s">
        <v>328</v>
      </c>
      <c r="C293" s="56">
        <v>3</v>
      </c>
      <c r="D293" s="90" t="s">
        <v>311</v>
      </c>
      <c r="E293" s="90" t="s">
        <v>312</v>
      </c>
      <c r="F293" s="59">
        <v>0.5</v>
      </c>
      <c r="G293" s="92" t="s">
        <v>329</v>
      </c>
      <c r="H293" s="92" t="s">
        <v>314</v>
      </c>
      <c r="I293" s="58" t="s">
        <v>390</v>
      </c>
    </row>
    <row r="294" spans="1:9" ht="25.5">
      <c r="A294" s="56">
        <v>15</v>
      </c>
      <c r="B294" s="89" t="s">
        <v>330</v>
      </c>
      <c r="C294" s="56">
        <v>2.3</v>
      </c>
      <c r="D294" s="90" t="s">
        <v>311</v>
      </c>
      <c r="E294" s="90" t="s">
        <v>312</v>
      </c>
      <c r="F294" s="59">
        <v>0.5</v>
      </c>
      <c r="G294" s="92" t="s">
        <v>329</v>
      </c>
      <c r="H294" s="92" t="s">
        <v>314</v>
      </c>
      <c r="I294" s="58" t="s">
        <v>390</v>
      </c>
    </row>
    <row r="295" spans="1:9" ht="25.5">
      <c r="A295" s="56">
        <v>16</v>
      </c>
      <c r="B295" s="89" t="s">
        <v>331</v>
      </c>
      <c r="C295" s="56">
        <v>2.6</v>
      </c>
      <c r="D295" s="90" t="s">
        <v>311</v>
      </c>
      <c r="E295" s="90" t="s">
        <v>312</v>
      </c>
      <c r="F295" s="59">
        <v>0.4</v>
      </c>
      <c r="G295" s="92" t="s">
        <v>329</v>
      </c>
      <c r="H295" s="92" t="s">
        <v>314</v>
      </c>
      <c r="I295" s="58" t="s">
        <v>390</v>
      </c>
    </row>
    <row r="296" spans="1:9" ht="15.75" customHeight="1">
      <c r="A296" s="90"/>
      <c r="B296" s="135" t="s">
        <v>332</v>
      </c>
      <c r="C296" s="136"/>
      <c r="D296" s="136"/>
      <c r="E296" s="136"/>
      <c r="F296" s="136"/>
      <c r="G296" s="136"/>
      <c r="H296" s="136"/>
      <c r="I296" s="58"/>
    </row>
    <row r="297" spans="1:9" ht="25.5">
      <c r="A297" s="121">
        <v>17</v>
      </c>
      <c r="B297" s="122" t="s">
        <v>333</v>
      </c>
      <c r="C297" s="121">
        <v>0.85</v>
      </c>
      <c r="D297" s="123" t="s">
        <v>311</v>
      </c>
      <c r="E297" s="123" t="s">
        <v>312</v>
      </c>
      <c r="F297" s="127">
        <v>1</v>
      </c>
      <c r="G297" s="126" t="s">
        <v>334</v>
      </c>
      <c r="H297" s="126" t="s">
        <v>314</v>
      </c>
      <c r="I297" s="128" t="s">
        <v>390</v>
      </c>
    </row>
    <row r="298" spans="1:9" ht="25.5">
      <c r="A298" s="56">
        <v>18</v>
      </c>
      <c r="B298" s="89" t="s">
        <v>335</v>
      </c>
      <c r="C298" s="77">
        <v>0.85</v>
      </c>
      <c r="D298" s="90" t="s">
        <v>311</v>
      </c>
      <c r="E298" s="90" t="s">
        <v>312</v>
      </c>
      <c r="F298" s="59">
        <v>0.7</v>
      </c>
      <c r="G298" s="92" t="s">
        <v>334</v>
      </c>
      <c r="H298" s="92" t="s">
        <v>314</v>
      </c>
      <c r="I298" s="101" t="s">
        <v>390</v>
      </c>
    </row>
    <row r="299" spans="1:9" ht="25.5">
      <c r="A299" s="56">
        <v>19</v>
      </c>
      <c r="B299" s="89" t="s">
        <v>336</v>
      </c>
      <c r="C299" s="56">
        <v>1.77</v>
      </c>
      <c r="D299" s="90" t="s">
        <v>311</v>
      </c>
      <c r="E299" s="90" t="s">
        <v>312</v>
      </c>
      <c r="F299" s="59">
        <v>0.7</v>
      </c>
      <c r="G299" s="92" t="s">
        <v>334</v>
      </c>
      <c r="H299" s="92" t="s">
        <v>314</v>
      </c>
      <c r="I299" s="101" t="s">
        <v>390</v>
      </c>
    </row>
    <row r="300" spans="1:9" ht="15.75" customHeight="1">
      <c r="A300" s="99"/>
      <c r="B300" s="133" t="s">
        <v>337</v>
      </c>
      <c r="C300" s="134"/>
      <c r="D300" s="134"/>
      <c r="E300" s="134"/>
      <c r="F300" s="134"/>
      <c r="G300" s="134"/>
      <c r="H300" s="134"/>
      <c r="I300" s="88"/>
    </row>
    <row r="301" spans="1:9" ht="25.5">
      <c r="A301" s="56">
        <v>20</v>
      </c>
      <c r="B301" s="89" t="s">
        <v>338</v>
      </c>
      <c r="C301" s="56">
        <v>0.647</v>
      </c>
      <c r="D301" s="90" t="s">
        <v>339</v>
      </c>
      <c r="E301" s="90" t="s">
        <v>312</v>
      </c>
      <c r="F301" s="59">
        <v>0.4</v>
      </c>
      <c r="G301" s="92" t="s">
        <v>329</v>
      </c>
      <c r="H301" s="92" t="s">
        <v>314</v>
      </c>
      <c r="I301" s="58" t="s">
        <v>390</v>
      </c>
    </row>
    <row r="302" spans="1:9" ht="25.5">
      <c r="A302" s="100">
        <v>21</v>
      </c>
      <c r="B302" s="89" t="s">
        <v>340</v>
      </c>
      <c r="C302" s="56">
        <v>0.3</v>
      </c>
      <c r="D302" s="90" t="s">
        <v>339</v>
      </c>
      <c r="E302" s="90" t="s">
        <v>312</v>
      </c>
      <c r="F302" s="91">
        <v>0.4</v>
      </c>
      <c r="G302" s="58" t="s">
        <v>334</v>
      </c>
      <c r="H302" s="92" t="s">
        <v>314</v>
      </c>
      <c r="I302" s="58" t="s">
        <v>390</v>
      </c>
    </row>
    <row r="303" spans="1:9" ht="25.5">
      <c r="A303" s="100">
        <v>22</v>
      </c>
      <c r="B303" s="89" t="s">
        <v>341</v>
      </c>
      <c r="C303" s="56">
        <v>0.4</v>
      </c>
      <c r="D303" s="90" t="s">
        <v>339</v>
      </c>
      <c r="E303" s="90" t="s">
        <v>312</v>
      </c>
      <c r="F303" s="59">
        <v>0.4</v>
      </c>
      <c r="G303" s="58" t="s">
        <v>334</v>
      </c>
      <c r="H303" s="92" t="s">
        <v>314</v>
      </c>
      <c r="I303" s="58" t="s">
        <v>390</v>
      </c>
    </row>
    <row r="304" spans="1:9" ht="15.75" customHeight="1">
      <c r="A304" s="96"/>
      <c r="B304" s="97" t="s">
        <v>342</v>
      </c>
      <c r="C304" s="129"/>
      <c r="D304" s="129"/>
      <c r="E304" s="129"/>
      <c r="F304" s="129"/>
      <c r="G304" s="129"/>
      <c r="H304" s="129"/>
      <c r="I304" s="97"/>
    </row>
    <row r="305" spans="1:9" ht="51">
      <c r="A305" s="56">
        <v>23</v>
      </c>
      <c r="B305" s="89" t="s">
        <v>343</v>
      </c>
      <c r="C305" s="56">
        <v>2.2</v>
      </c>
      <c r="D305" s="90" t="s">
        <v>344</v>
      </c>
      <c r="E305" s="90" t="s">
        <v>312</v>
      </c>
      <c r="F305" s="91">
        <v>0.75</v>
      </c>
      <c r="G305" s="58" t="s">
        <v>345</v>
      </c>
      <c r="H305" s="92" t="s">
        <v>346</v>
      </c>
      <c r="I305" s="58" t="s">
        <v>390</v>
      </c>
    </row>
    <row r="306" spans="1:9" ht="51">
      <c r="A306" s="56">
        <v>24</v>
      </c>
      <c r="B306" s="89" t="s">
        <v>347</v>
      </c>
      <c r="C306" s="56">
        <v>4.55</v>
      </c>
      <c r="D306" s="90" t="s">
        <v>344</v>
      </c>
      <c r="E306" s="90" t="s">
        <v>312</v>
      </c>
      <c r="F306" s="91" t="s">
        <v>40</v>
      </c>
      <c r="G306" s="58" t="s">
        <v>345</v>
      </c>
      <c r="H306" s="92" t="s">
        <v>346</v>
      </c>
      <c r="I306" s="58" t="s">
        <v>390</v>
      </c>
    </row>
    <row r="307" spans="1:9" ht="51">
      <c r="A307" s="121">
        <v>25</v>
      </c>
      <c r="B307" s="122" t="s">
        <v>348</v>
      </c>
      <c r="C307" s="121">
        <v>2.6</v>
      </c>
      <c r="D307" s="123" t="s">
        <v>344</v>
      </c>
      <c r="E307" s="123" t="s">
        <v>312</v>
      </c>
      <c r="F307" s="124">
        <v>1</v>
      </c>
      <c r="G307" s="125" t="s">
        <v>345</v>
      </c>
      <c r="H307" s="126" t="s">
        <v>346</v>
      </c>
      <c r="I307" s="125" t="s">
        <v>390</v>
      </c>
    </row>
    <row r="308" spans="1:9" ht="25.5">
      <c r="A308" s="56" t="s">
        <v>349</v>
      </c>
      <c r="B308" s="89" t="s">
        <v>350</v>
      </c>
      <c r="C308" s="94">
        <v>7.2</v>
      </c>
      <c r="D308" s="90" t="s">
        <v>344</v>
      </c>
      <c r="E308" s="90" t="s">
        <v>312</v>
      </c>
      <c r="F308" s="91">
        <v>0.7</v>
      </c>
      <c r="G308" s="58" t="s">
        <v>351</v>
      </c>
      <c r="H308" s="92" t="s">
        <v>352</v>
      </c>
      <c r="I308" s="58" t="s">
        <v>390</v>
      </c>
    </row>
    <row r="309" spans="1:9" ht="15.75" customHeight="1">
      <c r="A309" s="96"/>
      <c r="B309" s="97" t="s">
        <v>353</v>
      </c>
      <c r="C309" s="129"/>
      <c r="D309" s="129"/>
      <c r="E309" s="129"/>
      <c r="F309" s="129"/>
      <c r="G309" s="129"/>
      <c r="H309" s="129"/>
      <c r="I309" s="98"/>
    </row>
    <row r="310" spans="1:9" ht="25.5">
      <c r="A310" s="56">
        <v>27</v>
      </c>
      <c r="B310" s="89" t="s">
        <v>354</v>
      </c>
      <c r="C310" s="56">
        <v>16.25</v>
      </c>
      <c r="D310" s="90" t="s">
        <v>355</v>
      </c>
      <c r="E310" s="90" t="s">
        <v>356</v>
      </c>
      <c r="F310" s="91">
        <v>0.6</v>
      </c>
      <c r="G310" s="58" t="s">
        <v>345</v>
      </c>
      <c r="H310" s="92" t="s">
        <v>352</v>
      </c>
      <c r="I310" s="58" t="s">
        <v>390</v>
      </c>
    </row>
    <row r="311" spans="1:9" ht="25.5">
      <c r="A311" s="56">
        <v>28</v>
      </c>
      <c r="B311" s="89" t="s">
        <v>357</v>
      </c>
      <c r="C311" s="56">
        <v>11.25</v>
      </c>
      <c r="D311" s="90" t="s">
        <v>355</v>
      </c>
      <c r="E311" s="90" t="s">
        <v>356</v>
      </c>
      <c r="F311" s="91">
        <v>0.4</v>
      </c>
      <c r="G311" s="58" t="s">
        <v>351</v>
      </c>
      <c r="H311" s="92" t="s">
        <v>352</v>
      </c>
      <c r="I311" s="58" t="s">
        <v>390</v>
      </c>
    </row>
    <row r="312" spans="1:9" ht="25.5">
      <c r="A312" s="56">
        <v>29</v>
      </c>
      <c r="B312" s="89" t="s">
        <v>358</v>
      </c>
      <c r="C312" s="56">
        <v>11.3</v>
      </c>
      <c r="D312" s="90" t="s">
        <v>355</v>
      </c>
      <c r="E312" s="90" t="s">
        <v>356</v>
      </c>
      <c r="F312" s="91">
        <v>0.6</v>
      </c>
      <c r="G312" s="58" t="s">
        <v>351</v>
      </c>
      <c r="H312" s="92" t="s">
        <v>352</v>
      </c>
      <c r="I312" s="58" t="s">
        <v>390</v>
      </c>
    </row>
    <row r="313" spans="1:9" ht="25.5">
      <c r="A313" s="56">
        <v>30</v>
      </c>
      <c r="B313" s="89" t="s">
        <v>359</v>
      </c>
      <c r="C313" s="95">
        <v>11.2</v>
      </c>
      <c r="D313" s="90" t="s">
        <v>360</v>
      </c>
      <c r="E313" s="90" t="s">
        <v>356</v>
      </c>
      <c r="F313" s="91">
        <v>0.6</v>
      </c>
      <c r="G313" s="58" t="s">
        <v>351</v>
      </c>
      <c r="H313" s="92" t="s">
        <v>352</v>
      </c>
      <c r="I313" s="58" t="s">
        <v>390</v>
      </c>
    </row>
    <row r="314" spans="1:9" ht="25.5">
      <c r="A314" s="56">
        <v>31</v>
      </c>
      <c r="B314" s="89" t="s">
        <v>361</v>
      </c>
      <c r="C314" s="56">
        <v>8.55</v>
      </c>
      <c r="D314" s="90" t="s">
        <v>40</v>
      </c>
      <c r="E314" s="90" t="s">
        <v>40</v>
      </c>
      <c r="F314" s="91" t="s">
        <v>40</v>
      </c>
      <c r="G314" s="58" t="s">
        <v>351</v>
      </c>
      <c r="H314" s="92" t="s">
        <v>352</v>
      </c>
      <c r="I314" s="58" t="s">
        <v>390</v>
      </c>
    </row>
    <row r="315" spans="1:9" ht="25.5">
      <c r="A315" s="56">
        <v>32</v>
      </c>
      <c r="B315" s="89" t="s">
        <v>362</v>
      </c>
      <c r="C315" s="94">
        <v>4.2</v>
      </c>
      <c r="D315" s="90" t="s">
        <v>360</v>
      </c>
      <c r="E315" s="90" t="s">
        <v>356</v>
      </c>
      <c r="F315" s="91">
        <v>0.55</v>
      </c>
      <c r="G315" s="58" t="s">
        <v>363</v>
      </c>
      <c r="H315" s="58" t="s">
        <v>364</v>
      </c>
      <c r="I315" s="58" t="s">
        <v>390</v>
      </c>
    </row>
    <row r="316" spans="1:9" ht="15.75" customHeight="1">
      <c r="A316" s="56"/>
      <c r="B316" s="97" t="s">
        <v>365</v>
      </c>
      <c r="C316" s="129"/>
      <c r="D316" s="129"/>
      <c r="E316" s="129"/>
      <c r="F316" s="129"/>
      <c r="G316" s="129"/>
      <c r="H316" s="92"/>
      <c r="I316" s="58"/>
    </row>
    <row r="317" spans="1:9" ht="25.5">
      <c r="A317" s="56">
        <v>33</v>
      </c>
      <c r="B317" s="89" t="s">
        <v>366</v>
      </c>
      <c r="C317" s="94">
        <v>2.5</v>
      </c>
      <c r="D317" s="90" t="s">
        <v>339</v>
      </c>
      <c r="E317" s="90" t="s">
        <v>312</v>
      </c>
      <c r="F317" s="91">
        <v>0.4</v>
      </c>
      <c r="G317" s="58" t="s">
        <v>363</v>
      </c>
      <c r="H317" s="58" t="s">
        <v>364</v>
      </c>
      <c r="I317" s="58" t="s">
        <v>390</v>
      </c>
    </row>
    <row r="318" spans="1:9" ht="25.5">
      <c r="A318" s="56">
        <v>34</v>
      </c>
      <c r="B318" s="89" t="s">
        <v>20</v>
      </c>
      <c r="C318" s="94">
        <v>1.7</v>
      </c>
      <c r="D318" s="90" t="s">
        <v>339</v>
      </c>
      <c r="E318" s="90" t="s">
        <v>312</v>
      </c>
      <c r="F318" s="91">
        <v>0.4</v>
      </c>
      <c r="G318" s="58" t="s">
        <v>363</v>
      </c>
      <c r="H318" s="58" t="s">
        <v>364</v>
      </c>
      <c r="I318" s="58" t="s">
        <v>390</v>
      </c>
    </row>
    <row r="319" spans="1:9" ht="25.5">
      <c r="A319" s="56">
        <v>35</v>
      </c>
      <c r="B319" s="89" t="s">
        <v>367</v>
      </c>
      <c r="C319" s="94">
        <v>3.8</v>
      </c>
      <c r="D319" s="90" t="s">
        <v>339</v>
      </c>
      <c r="E319" s="90" t="s">
        <v>312</v>
      </c>
      <c r="F319" s="91">
        <v>0.2</v>
      </c>
      <c r="G319" s="58" t="s">
        <v>363</v>
      </c>
      <c r="H319" s="58" t="s">
        <v>364</v>
      </c>
      <c r="I319" s="58" t="s">
        <v>390</v>
      </c>
    </row>
    <row r="320" spans="1:9" ht="25.5">
      <c r="A320" s="56">
        <v>36</v>
      </c>
      <c r="B320" s="89" t="s">
        <v>368</v>
      </c>
      <c r="C320" s="94">
        <v>3.48</v>
      </c>
      <c r="D320" s="56" t="s">
        <v>339</v>
      </c>
      <c r="E320" s="56" t="s">
        <v>312</v>
      </c>
      <c r="F320" s="59">
        <v>0.2</v>
      </c>
      <c r="G320" s="92" t="s">
        <v>363</v>
      </c>
      <c r="H320" s="92" t="s">
        <v>364</v>
      </c>
      <c r="I320" s="92" t="s">
        <v>390</v>
      </c>
    </row>
  </sheetData>
  <sheetProtection/>
  <mergeCells count="44">
    <mergeCell ref="A111:I111"/>
    <mergeCell ref="A75:H75"/>
    <mergeCell ref="A76:H76"/>
    <mergeCell ref="A82:I82"/>
    <mergeCell ref="A83:I83"/>
    <mergeCell ref="C4:C5"/>
    <mergeCell ref="A56:H56"/>
    <mergeCell ref="A57:H57"/>
    <mergeCell ref="A23:H23"/>
    <mergeCell ref="A52:H52"/>
    <mergeCell ref="A1:I1"/>
    <mergeCell ref="A2:I2"/>
    <mergeCell ref="A4:A5"/>
    <mergeCell ref="B4:B5"/>
    <mergeCell ref="A62:H62"/>
    <mergeCell ref="I4:I5"/>
    <mergeCell ref="G4:G5"/>
    <mergeCell ref="D4:D5"/>
    <mergeCell ref="E4:E5"/>
    <mergeCell ref="A8:H8"/>
    <mergeCell ref="A9:H9"/>
    <mergeCell ref="F4:F5"/>
    <mergeCell ref="A7:I7"/>
    <mergeCell ref="H4:H5"/>
    <mergeCell ref="A117:I117"/>
    <mergeCell ref="A22:H22"/>
    <mergeCell ref="D95:E95"/>
    <mergeCell ref="D96:E96"/>
    <mergeCell ref="D94:E94"/>
    <mergeCell ref="A126:I126"/>
    <mergeCell ref="D93:E93"/>
    <mergeCell ref="A61:H61"/>
    <mergeCell ref="A74:I74"/>
    <mergeCell ref="A51:H51"/>
    <mergeCell ref="F258:I258"/>
    <mergeCell ref="F259:I259"/>
    <mergeCell ref="A105:I105"/>
    <mergeCell ref="A106:I106"/>
    <mergeCell ref="A110:I110"/>
    <mergeCell ref="A118:I118"/>
    <mergeCell ref="A163:I163"/>
    <mergeCell ref="A164:I164"/>
    <mergeCell ref="A188:I188"/>
    <mergeCell ref="A202:I202"/>
  </mergeCells>
  <printOptions/>
  <pageMargins left="0.4724409448818898" right="0.15748031496062992" top="0.35433070866141736" bottom="0.35433070866141736" header="0.31496062992125984" footer="0.31496062992125984"/>
  <pageSetup horizontalDpi="600" verticalDpi="600" orientation="landscape" paperSize="9" scale="95" r:id="rId1"/>
  <rowBreaks count="3" manualBreakCount="3">
    <brk id="21" max="8" man="1"/>
    <brk id="60" max="8" man="1"/>
    <brk id="7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A2" sqref="A2:K2"/>
    </sheetView>
  </sheetViews>
  <sheetFormatPr defaultColWidth="9.00390625" defaultRowHeight="15.75"/>
  <cols>
    <col min="1" max="1" width="7.375" style="0" customWidth="1"/>
    <col min="2" max="2" width="16.125" style="0" customWidth="1"/>
    <col min="9" max="9" width="14.25390625" style="0" customWidth="1"/>
    <col min="10" max="10" width="12.50390625" style="0" customWidth="1"/>
    <col min="11" max="11" width="13.25390625" style="0" customWidth="1"/>
  </cols>
  <sheetData>
    <row r="2" spans="1:11" ht="16.5">
      <c r="A2" s="251" t="s">
        <v>389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4" spans="1:11" ht="15.75">
      <c r="A4" s="252" t="s">
        <v>53</v>
      </c>
      <c r="B4" s="252" t="s">
        <v>370</v>
      </c>
      <c r="C4" s="252" t="s">
        <v>371</v>
      </c>
      <c r="D4" s="254" t="s">
        <v>372</v>
      </c>
      <c r="E4" s="255"/>
      <c r="F4" s="255"/>
      <c r="G4" s="255"/>
      <c r="H4" s="256"/>
      <c r="I4" s="252" t="s">
        <v>373</v>
      </c>
      <c r="J4" s="252" t="s">
        <v>374</v>
      </c>
      <c r="K4" s="252" t="s">
        <v>375</v>
      </c>
    </row>
    <row r="5" spans="1:11" ht="56.25" customHeight="1">
      <c r="A5" s="253"/>
      <c r="B5" s="253"/>
      <c r="C5" s="253"/>
      <c r="D5" s="102" t="s">
        <v>376</v>
      </c>
      <c r="E5" s="103" t="s">
        <v>377</v>
      </c>
      <c r="F5" s="103" t="s">
        <v>378</v>
      </c>
      <c r="G5" s="103" t="s">
        <v>379</v>
      </c>
      <c r="H5" s="104" t="s">
        <v>380</v>
      </c>
      <c r="I5" s="253"/>
      <c r="J5" s="253"/>
      <c r="K5" s="253"/>
    </row>
    <row r="6" spans="1:11" ht="15.75">
      <c r="A6" s="162">
        <v>1</v>
      </c>
      <c r="B6" s="106" t="s">
        <v>381</v>
      </c>
      <c r="C6" s="105">
        <v>56</v>
      </c>
      <c r="D6" s="105">
        <v>0</v>
      </c>
      <c r="E6" s="105">
        <v>42</v>
      </c>
      <c r="F6" s="105">
        <v>1</v>
      </c>
      <c r="G6" s="105">
        <v>12</v>
      </c>
      <c r="H6" s="105">
        <f aca="true" t="shared" si="0" ref="H6:H11">SUM(D6:G6)</f>
        <v>55</v>
      </c>
      <c r="I6" s="105">
        <v>0</v>
      </c>
      <c r="J6" s="105">
        <v>1</v>
      </c>
      <c r="K6" s="105">
        <v>0</v>
      </c>
    </row>
    <row r="7" spans="1:11" ht="15.75">
      <c r="A7" s="162">
        <v>2</v>
      </c>
      <c r="B7" s="106" t="s">
        <v>382</v>
      </c>
      <c r="C7" s="105">
        <v>39</v>
      </c>
      <c r="D7" s="105">
        <v>22</v>
      </c>
      <c r="E7" s="105">
        <v>9</v>
      </c>
      <c r="F7" s="105">
        <v>1</v>
      </c>
      <c r="G7" s="105">
        <v>2</v>
      </c>
      <c r="H7" s="105">
        <f t="shared" si="0"/>
        <v>34</v>
      </c>
      <c r="I7" s="105">
        <v>0</v>
      </c>
      <c r="J7" s="105">
        <v>1</v>
      </c>
      <c r="K7" s="105">
        <v>4</v>
      </c>
    </row>
    <row r="8" spans="1:11" ht="15.75">
      <c r="A8" s="162">
        <v>3</v>
      </c>
      <c r="B8" s="106" t="s">
        <v>383</v>
      </c>
      <c r="C8" s="105">
        <v>38</v>
      </c>
      <c r="D8" s="105">
        <v>9</v>
      </c>
      <c r="E8" s="105">
        <v>20</v>
      </c>
      <c r="F8" s="105">
        <v>7</v>
      </c>
      <c r="G8" s="105">
        <v>2</v>
      </c>
      <c r="H8" s="105">
        <f t="shared" si="0"/>
        <v>38</v>
      </c>
      <c r="I8" s="105">
        <v>0</v>
      </c>
      <c r="J8" s="105">
        <v>0</v>
      </c>
      <c r="K8" s="105">
        <v>0</v>
      </c>
    </row>
    <row r="9" spans="1:11" ht="15.75">
      <c r="A9" s="162">
        <v>4</v>
      </c>
      <c r="B9" s="106" t="s">
        <v>384</v>
      </c>
      <c r="C9" s="105">
        <v>43</v>
      </c>
      <c r="D9" s="105">
        <v>15</v>
      </c>
      <c r="E9" s="105">
        <v>16</v>
      </c>
      <c r="F9" s="105">
        <v>7</v>
      </c>
      <c r="G9" s="105">
        <v>5</v>
      </c>
      <c r="H9" s="105">
        <f t="shared" si="0"/>
        <v>43</v>
      </c>
      <c r="I9" s="105">
        <v>0</v>
      </c>
      <c r="J9" s="105">
        <v>0</v>
      </c>
      <c r="K9" s="105">
        <v>0</v>
      </c>
    </row>
    <row r="10" spans="1:11" ht="15.75">
      <c r="A10" s="162">
        <v>5</v>
      </c>
      <c r="B10" s="106" t="s">
        <v>385</v>
      </c>
      <c r="C10" s="105">
        <v>46</v>
      </c>
      <c r="D10" s="105">
        <v>32</v>
      </c>
      <c r="E10" s="105">
        <v>4</v>
      </c>
      <c r="F10" s="105">
        <v>4</v>
      </c>
      <c r="G10" s="105">
        <v>2</v>
      </c>
      <c r="H10" s="105">
        <f t="shared" si="0"/>
        <v>42</v>
      </c>
      <c r="I10" s="105">
        <v>0</v>
      </c>
      <c r="J10" s="105">
        <v>0</v>
      </c>
      <c r="K10" s="105">
        <v>4</v>
      </c>
    </row>
    <row r="11" spans="1:11" ht="15.75">
      <c r="A11" s="162">
        <v>6</v>
      </c>
      <c r="B11" s="161" t="s">
        <v>386</v>
      </c>
      <c r="C11" s="162">
        <v>36</v>
      </c>
      <c r="D11" s="162">
        <v>2</v>
      </c>
      <c r="E11" s="162">
        <v>17</v>
      </c>
      <c r="F11" s="162">
        <v>13</v>
      </c>
      <c r="G11" s="162">
        <v>0</v>
      </c>
      <c r="H11" s="162">
        <f t="shared" si="0"/>
        <v>32</v>
      </c>
      <c r="I11" s="162">
        <v>2</v>
      </c>
      <c r="J11" s="162">
        <v>2</v>
      </c>
      <c r="K11" s="162">
        <v>0</v>
      </c>
    </row>
    <row r="12" spans="1:11" ht="15.75">
      <c r="A12" s="107"/>
      <c r="B12" s="108" t="s">
        <v>387</v>
      </c>
      <c r="C12" s="213">
        <f aca="true" t="shared" si="1" ref="C12:K12">SUM(C6:C11)</f>
        <v>258</v>
      </c>
      <c r="D12" s="213">
        <f t="shared" si="1"/>
        <v>80</v>
      </c>
      <c r="E12" s="213">
        <f t="shared" si="1"/>
        <v>108</v>
      </c>
      <c r="F12" s="213">
        <f t="shared" si="1"/>
        <v>33</v>
      </c>
      <c r="G12" s="213">
        <f t="shared" si="1"/>
        <v>23</v>
      </c>
      <c r="H12" s="213">
        <f t="shared" si="1"/>
        <v>244</v>
      </c>
      <c r="I12" s="213">
        <f t="shared" si="1"/>
        <v>2</v>
      </c>
      <c r="J12" s="213">
        <f t="shared" si="1"/>
        <v>4</v>
      </c>
      <c r="K12" s="213">
        <f t="shared" si="1"/>
        <v>8</v>
      </c>
    </row>
    <row r="13" spans="1:11" ht="15.75">
      <c r="A13" s="250" t="s">
        <v>388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</row>
  </sheetData>
  <sheetProtection/>
  <mergeCells count="9">
    <mergeCell ref="A13:K13"/>
    <mergeCell ref="A2:K2"/>
    <mergeCell ref="A4:A5"/>
    <mergeCell ref="B4:B5"/>
    <mergeCell ref="C4:C5"/>
    <mergeCell ref="D4:H4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Prakashpwd</dc:creator>
  <cp:keywords/>
  <dc:description/>
  <cp:lastModifiedBy>84687'</cp:lastModifiedBy>
  <cp:lastPrinted>2016-06-16T12:24:58Z</cp:lastPrinted>
  <dcterms:created xsi:type="dcterms:W3CDTF">2016-06-10T11:03:50Z</dcterms:created>
  <dcterms:modified xsi:type="dcterms:W3CDTF">2016-06-17T07:44:02Z</dcterms:modified>
  <cp:category/>
  <cp:version/>
  <cp:contentType/>
  <cp:contentStatus/>
</cp:coreProperties>
</file>