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ogramme" sheetId="2" r:id="rId1"/>
  </sheets>
  <definedNames>
    <definedName name="_xlnm.Print_Area" localSheetId="0">Programme!$A$1:$I$36</definedName>
    <definedName name="_xlnm.Print_Titles" localSheetId="0">Programme!$4:$5</definedName>
  </definedNames>
  <calcPr calcId="124519"/>
</workbook>
</file>

<file path=xl/calcChain.xml><?xml version="1.0" encoding="utf-8"?>
<calcChain xmlns="http://schemas.openxmlformats.org/spreadsheetml/2006/main">
  <c r="E12" i="2"/>
  <c r="E14"/>
  <c r="E6"/>
</calcChain>
</file>

<file path=xl/sharedStrings.xml><?xml version="1.0" encoding="utf-8"?>
<sst xmlns="http://schemas.openxmlformats.org/spreadsheetml/2006/main" count="154" uniqueCount="119">
  <si>
    <t>S. No.</t>
  </si>
  <si>
    <t>Name of Work</t>
  </si>
  <si>
    <t>Length of Road
(In KM)</t>
  </si>
  <si>
    <t>Strengthening of Road along Ghazipur Drain &amp; Improvement of Footpath, Central Verge and adjoining area.</t>
  </si>
  <si>
    <t>Nishad Raj Marg, Mathura Road, from Bhairon Road T Junction to W Point</t>
  </si>
  <si>
    <t>Military Road,
Gurunanak Road (Road No.5),
Dayanand Saraswati Marg (Road No. 4)
Road No. 3</t>
  </si>
  <si>
    <t>Vallabhacharya &amp; Aaram Bagh Road</t>
  </si>
  <si>
    <t>Road No. 48.</t>
  </si>
  <si>
    <t>Swaroop Nagar Road.</t>
  </si>
  <si>
    <t>Gandhi Vihar Road</t>
  </si>
  <si>
    <t>Strengthening of various roads:.</t>
  </si>
  <si>
    <t>a)</t>
  </si>
  <si>
    <t>b)</t>
  </si>
  <si>
    <t>c)</t>
  </si>
  <si>
    <t>d)</t>
  </si>
  <si>
    <t>e)</t>
  </si>
  <si>
    <t xml:space="preserve">Sudhir Bose Marg from chouburjja chowk to ACP Office </t>
  </si>
  <si>
    <t>Road No. 109 (Sapera Basti to Khora Chowk) and Dallupura Road (Kondli Village to Noida Border)</t>
  </si>
  <si>
    <t>Road Stretch</t>
  </si>
  <si>
    <t xml:space="preserve">From </t>
  </si>
  <si>
    <t>To</t>
  </si>
  <si>
    <t xml:space="preserve">Netaji Subhash Marg </t>
  </si>
  <si>
    <t>Kingsway Camp Crossing</t>
  </si>
  <si>
    <t>Timarpur Crossing</t>
  </si>
  <si>
    <t xml:space="preserve">Mall Road (Mahatma Gandhi Marg) </t>
  </si>
  <si>
    <t>Mall Road</t>
  </si>
  <si>
    <t>Delhi Gate</t>
  </si>
  <si>
    <t>Lothiyan Chowk</t>
  </si>
  <si>
    <t>Kotla Road
Ajmeri Gate</t>
  </si>
  <si>
    <t>DDU Marg
Delhi Gate</t>
  </si>
  <si>
    <t>Bhagwan Das Chowk</t>
  </si>
  <si>
    <t>St. Stephan Hospital</t>
  </si>
  <si>
    <t xml:space="preserve">Boulevard Road (Lala Hardev Sahai Marg) </t>
  </si>
  <si>
    <t xml:space="preserve">Vishnu Digambar Road, &amp; JLN Marg </t>
  </si>
  <si>
    <t xml:space="preserve">Najafgarh Drain </t>
  </si>
  <si>
    <t>Main Burari Road</t>
  </si>
  <si>
    <t>Kaat Baba Ashram</t>
  </si>
  <si>
    <t>Tikona Park</t>
  </si>
  <si>
    <t>Block A3</t>
  </si>
  <si>
    <t>Gudmandi</t>
  </si>
  <si>
    <t>Petrol Pump Ward 10</t>
  </si>
  <si>
    <t xml:space="preserve">Jai Jawan Tea Stall </t>
  </si>
  <si>
    <t xml:space="preserve">Moris Nagar Thana </t>
  </si>
  <si>
    <t xml:space="preserve">ACP Office </t>
  </si>
  <si>
    <t>Khora Chowk
Noida Border</t>
  </si>
  <si>
    <t>Sapera Basti
Kondli Village</t>
  </si>
  <si>
    <t xml:space="preserve">Roop Nagar (GTB Road) </t>
  </si>
  <si>
    <t>Chouburjja Chowk</t>
  </si>
  <si>
    <t>Shiriya Mishra Marg</t>
  </si>
  <si>
    <t xml:space="preserve">Chhatra Marg Road </t>
  </si>
  <si>
    <t>Khalsa College Road</t>
  </si>
  <si>
    <t>University Road</t>
  </si>
  <si>
    <t xml:space="preserve">Malka Gunj Chowk </t>
  </si>
  <si>
    <t>New Rohtak Road
D.B. Gupta Road
D.B. Gupta road
D.B. Gupta Road</t>
  </si>
  <si>
    <t>Militray Gate
Mata Rameshwari Nehru Ngr.
Tank Road
Padam Singh Marg</t>
  </si>
  <si>
    <t>D.B. Gupta Road 
Chitra Gupta Road</t>
  </si>
  <si>
    <t>Aram Bagh
Rani Jhansi Road</t>
  </si>
  <si>
    <t>UP Link Road</t>
  </si>
  <si>
    <t>Kondli Bridge</t>
  </si>
  <si>
    <t xml:space="preserve">Ring Road </t>
  </si>
  <si>
    <t xml:space="preserve">Bhairon Road T Junction </t>
  </si>
  <si>
    <t>Shanti Van Crossing</t>
  </si>
  <si>
    <t>Ramcharan Aggarwal Chowk</t>
  </si>
  <si>
    <t xml:space="preserve">W Point </t>
  </si>
  <si>
    <t xml:space="preserve">Improvement of drainage system &amp; strengthening of road Sh. Ramcharan Aggarwal Chowk to W Point near Mathura Road </t>
  </si>
  <si>
    <t>Hanuman Setu</t>
  </si>
  <si>
    <t>Shantivan</t>
  </si>
  <si>
    <t>Improvement of Drainage System &amp; Resurfacing of service Bahadur Shah Marg</t>
  </si>
  <si>
    <t xml:space="preserve">Press Building </t>
  </si>
  <si>
    <t>Manak Bhawan</t>
  </si>
  <si>
    <t xml:space="preserve">Geeta Colony Flyover </t>
  </si>
  <si>
    <t>Ring Road</t>
  </si>
  <si>
    <t>Ring Road Bye Pass</t>
  </si>
  <si>
    <t>Duration of Repair Work</t>
  </si>
  <si>
    <t>From</t>
  </si>
  <si>
    <t>Scope of Work</t>
  </si>
  <si>
    <t>PCC 10 mm
DBC - 40 mm</t>
  </si>
  <si>
    <t>Pothole filling
DBC 40 mm</t>
  </si>
  <si>
    <t>DBM - 50 mm
DBC - 40 mm</t>
  </si>
  <si>
    <t>PCC
DBM - 50 mm
DBC - 40 mm</t>
  </si>
  <si>
    <t>PCC
DBM - 50 mm</t>
  </si>
  <si>
    <t>DBM - 60 mm
DBC - 40 mm</t>
  </si>
  <si>
    <t>Microsurfacing 6-8 mm</t>
  </si>
  <si>
    <t>Bhairon Road T Junction</t>
  </si>
  <si>
    <t>W Point</t>
  </si>
  <si>
    <t>DBC - 40 mm</t>
  </si>
  <si>
    <t>East-M Zone</t>
  </si>
  <si>
    <t>Programme for Carrying out Bituminous Works on PWD Roads</t>
  </si>
  <si>
    <t>-</t>
  </si>
  <si>
    <t>Type of Work</t>
  </si>
  <si>
    <t>Strengthening</t>
  </si>
  <si>
    <t>Resurfacing</t>
  </si>
  <si>
    <t>Micro-surfacing</t>
  </si>
  <si>
    <t>Road from R-Block, Road No. 63 &amp; 70, CNG Petrol Pump Road, in front of Seemapuri Police Station and C/o drain, service road from Loni Gole Chakkar to Drain No.1.</t>
  </si>
  <si>
    <t>(a)</t>
  </si>
  <si>
    <t>R-Block Road (From G.T. Road to Aggarwal Sweet B-Block) in Dilshad Garden</t>
  </si>
  <si>
    <t>(b)</t>
  </si>
  <si>
    <t>Link Road between Mrignaine chowk to Rd. No.70 near DTC bus depot near Uma medical store Seemapuri to New pumpo house at Road No. 70.</t>
  </si>
  <si>
    <t>(c)</t>
  </si>
  <si>
    <t>CNG Petrol Pump to deer park (Divider road) east side</t>
  </si>
  <si>
    <t>(d)</t>
  </si>
  <si>
    <t>Service Road from Gagan T-point to Harsh Vihar Pump House on Road No. 63.</t>
  </si>
  <si>
    <t>(e)</t>
  </si>
  <si>
    <t>Telephone Exchange Road, R-Block Road and Road in front of Seemapuri Police station.</t>
  </si>
  <si>
    <t>(f)</t>
  </si>
  <si>
    <t>Wazirabad Road from Loni Gole Chakkar to Drain No.1.</t>
  </si>
  <si>
    <t xml:space="preserve">GT Road </t>
  </si>
  <si>
    <t xml:space="preserve">Aggarwal Sweet B Block </t>
  </si>
  <si>
    <t xml:space="preserve">Mrignaine Chowk </t>
  </si>
  <si>
    <t>Road No. 70</t>
  </si>
  <si>
    <t>CNG Petrol Pump</t>
  </si>
  <si>
    <t>Deer Park</t>
  </si>
  <si>
    <t>Gagan T Point</t>
  </si>
  <si>
    <t>Harsh Vihar Pump House</t>
  </si>
  <si>
    <t>Strengthening and Improvement of Road No. 69. (Balance work)</t>
  </si>
  <si>
    <t xml:space="preserve">Loni Gole Chakkar </t>
  </si>
  <si>
    <t>Drain No. 1</t>
  </si>
  <si>
    <t>(As on 14/03/2017)</t>
  </si>
  <si>
    <t>DBM - 50+50 mm
DBC - 40 mm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</si>
</sst>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SheetLayoutView="100" workbookViewId="0">
      <selection activeCell="C33" sqref="C33"/>
    </sheetView>
  </sheetViews>
  <sheetFormatPr defaultRowHeight="15"/>
  <cols>
    <col min="1" max="1" width="5.5703125" customWidth="1"/>
    <col min="2" max="2" width="64.85546875" customWidth="1"/>
    <col min="3" max="3" width="26.28515625" customWidth="1"/>
    <col min="4" max="4" width="26.140625" customWidth="1"/>
    <col min="5" max="6" width="12.42578125" customWidth="1"/>
    <col min="7" max="7" width="16.7109375" customWidth="1"/>
    <col min="8" max="8" width="12.42578125" customWidth="1"/>
    <col min="9" max="9" width="11.7109375" customWidth="1"/>
  </cols>
  <sheetData>
    <row r="1" spans="1:9">
      <c r="I1" s="26" t="s">
        <v>86</v>
      </c>
    </row>
    <row r="2" spans="1:9" ht="18.75">
      <c r="A2" s="38" t="s">
        <v>87</v>
      </c>
      <c r="B2" s="38"/>
      <c r="C2" s="38"/>
      <c r="D2" s="38"/>
      <c r="E2" s="38"/>
      <c r="F2" s="38"/>
      <c r="G2" s="38"/>
      <c r="H2" s="38"/>
      <c r="I2" s="38"/>
    </row>
    <row r="3" spans="1:9">
      <c r="I3" s="1" t="s">
        <v>117</v>
      </c>
    </row>
    <row r="4" spans="1:9" ht="20.25" customHeight="1">
      <c r="A4" s="39" t="s">
        <v>0</v>
      </c>
      <c r="B4" s="40" t="s">
        <v>1</v>
      </c>
      <c r="C4" s="40" t="s">
        <v>18</v>
      </c>
      <c r="D4" s="40"/>
      <c r="E4" s="39" t="s">
        <v>2</v>
      </c>
      <c r="F4" s="41" t="s">
        <v>89</v>
      </c>
      <c r="G4" s="39" t="s">
        <v>75</v>
      </c>
      <c r="H4" s="39" t="s">
        <v>73</v>
      </c>
      <c r="I4" s="39"/>
    </row>
    <row r="5" spans="1:9" ht="20.25" customHeight="1">
      <c r="A5" s="39"/>
      <c r="B5" s="40"/>
      <c r="C5" s="29" t="s">
        <v>19</v>
      </c>
      <c r="D5" s="29" t="s">
        <v>20</v>
      </c>
      <c r="E5" s="39"/>
      <c r="F5" s="42"/>
      <c r="G5" s="39"/>
      <c r="H5" s="28" t="s">
        <v>74</v>
      </c>
      <c r="I5" s="28" t="s">
        <v>20</v>
      </c>
    </row>
    <row r="6" spans="1:9" ht="51">
      <c r="A6" s="11">
        <v>1</v>
      </c>
      <c r="B6" s="18" t="s">
        <v>5</v>
      </c>
      <c r="C6" s="18" t="s">
        <v>53</v>
      </c>
      <c r="D6" s="18" t="s">
        <v>54</v>
      </c>
      <c r="E6" s="19">
        <f>2.1+1.2</f>
        <v>3.3</v>
      </c>
      <c r="F6" s="19" t="s">
        <v>90</v>
      </c>
      <c r="G6" s="19" t="s">
        <v>76</v>
      </c>
      <c r="H6" s="21">
        <v>42809</v>
      </c>
      <c r="I6" s="25">
        <v>42855</v>
      </c>
    </row>
    <row r="7" spans="1:9" ht="25.5">
      <c r="A7" s="12">
        <v>2</v>
      </c>
      <c r="B7" s="13" t="s">
        <v>21</v>
      </c>
      <c r="C7" s="13" t="s">
        <v>26</v>
      </c>
      <c r="D7" s="13" t="s">
        <v>27</v>
      </c>
      <c r="E7" s="15">
        <v>2.2000000000000002</v>
      </c>
      <c r="F7" s="19" t="s">
        <v>90</v>
      </c>
      <c r="G7" s="15" t="s">
        <v>78</v>
      </c>
      <c r="H7" s="21">
        <v>42796</v>
      </c>
      <c r="I7" s="25">
        <v>42809</v>
      </c>
    </row>
    <row r="8" spans="1:9" ht="38.25">
      <c r="A8" s="2">
        <v>3</v>
      </c>
      <c r="B8" s="6" t="s">
        <v>7</v>
      </c>
      <c r="C8" s="6" t="s">
        <v>34</v>
      </c>
      <c r="D8" s="6" t="s">
        <v>39</v>
      </c>
      <c r="E8" s="5">
        <v>1.9</v>
      </c>
      <c r="F8" s="19" t="s">
        <v>90</v>
      </c>
      <c r="G8" s="5" t="s">
        <v>79</v>
      </c>
      <c r="H8" s="27">
        <v>42809</v>
      </c>
      <c r="I8" s="25">
        <v>42855</v>
      </c>
    </row>
    <row r="9" spans="1:9" ht="25.5">
      <c r="A9" s="2">
        <v>4</v>
      </c>
      <c r="B9" s="6" t="s">
        <v>3</v>
      </c>
      <c r="C9" s="6" t="s">
        <v>57</v>
      </c>
      <c r="D9" s="6" t="s">
        <v>58</v>
      </c>
      <c r="E9" s="5">
        <v>3</v>
      </c>
      <c r="F9" s="19" t="s">
        <v>90</v>
      </c>
      <c r="G9" s="5" t="s">
        <v>81</v>
      </c>
      <c r="H9" s="27">
        <v>42776</v>
      </c>
      <c r="I9" s="25">
        <v>42855</v>
      </c>
    </row>
    <row r="10" spans="1:9" ht="25.5">
      <c r="A10" s="2">
        <v>5</v>
      </c>
      <c r="B10" s="6" t="s">
        <v>24</v>
      </c>
      <c r="C10" s="6" t="s">
        <v>22</v>
      </c>
      <c r="D10" s="6" t="s">
        <v>23</v>
      </c>
      <c r="E10" s="4">
        <v>1.62</v>
      </c>
      <c r="F10" s="19" t="s">
        <v>90</v>
      </c>
      <c r="G10" s="5" t="s">
        <v>80</v>
      </c>
      <c r="H10" s="27">
        <v>42795</v>
      </c>
      <c r="I10" s="25">
        <v>42855</v>
      </c>
    </row>
    <row r="11" spans="1:9" ht="25.5">
      <c r="A11" s="9">
        <v>6</v>
      </c>
      <c r="B11" s="3" t="s">
        <v>72</v>
      </c>
      <c r="C11" s="20" t="s">
        <v>71</v>
      </c>
      <c r="D11" s="16" t="s">
        <v>70</v>
      </c>
      <c r="E11" s="5">
        <v>1.1000000000000001</v>
      </c>
      <c r="F11" s="5" t="s">
        <v>92</v>
      </c>
      <c r="G11" s="23" t="s">
        <v>82</v>
      </c>
      <c r="H11" s="7">
        <v>42781</v>
      </c>
      <c r="I11" s="25">
        <v>42835</v>
      </c>
    </row>
    <row r="12" spans="1:9" ht="25.5">
      <c r="A12" s="17">
        <v>7</v>
      </c>
      <c r="B12" s="10" t="s">
        <v>4</v>
      </c>
      <c r="C12" s="16" t="s">
        <v>83</v>
      </c>
      <c r="D12" s="24" t="s">
        <v>84</v>
      </c>
      <c r="E12" s="2">
        <f>0.6+0.75</f>
        <v>1.35</v>
      </c>
      <c r="F12" s="5" t="s">
        <v>92</v>
      </c>
      <c r="G12" s="23" t="s">
        <v>82</v>
      </c>
      <c r="H12" s="22">
        <v>42781</v>
      </c>
      <c r="I12" s="25">
        <v>42825</v>
      </c>
    </row>
    <row r="13" spans="1:9" ht="38.25">
      <c r="A13" s="2">
        <v>8</v>
      </c>
      <c r="B13" s="6" t="s">
        <v>64</v>
      </c>
      <c r="C13" s="20" t="s">
        <v>62</v>
      </c>
      <c r="D13" s="8" t="s">
        <v>63</v>
      </c>
      <c r="E13" s="5">
        <v>0.5</v>
      </c>
      <c r="F13" s="19" t="s">
        <v>90</v>
      </c>
      <c r="G13" s="5" t="s">
        <v>79</v>
      </c>
      <c r="H13" s="27">
        <v>42781</v>
      </c>
      <c r="I13" s="25">
        <v>42840</v>
      </c>
    </row>
    <row r="14" spans="1:9" ht="25.5">
      <c r="A14" s="2">
        <v>9</v>
      </c>
      <c r="B14" s="31" t="s">
        <v>33</v>
      </c>
      <c r="C14" s="13" t="s">
        <v>29</v>
      </c>
      <c r="D14" s="13" t="s">
        <v>28</v>
      </c>
      <c r="E14" s="14">
        <f>0.32+1.86</f>
        <v>2.1800000000000002</v>
      </c>
      <c r="F14" s="14" t="s">
        <v>91</v>
      </c>
      <c r="G14" s="14" t="s">
        <v>85</v>
      </c>
      <c r="H14" s="21">
        <v>42793</v>
      </c>
      <c r="I14" s="25">
        <v>42855</v>
      </c>
    </row>
    <row r="15" spans="1:9" ht="38.25">
      <c r="A15" s="4">
        <v>10</v>
      </c>
      <c r="B15" s="6" t="s">
        <v>8</v>
      </c>
      <c r="C15" s="6" t="s">
        <v>35</v>
      </c>
      <c r="D15" s="6" t="s">
        <v>36</v>
      </c>
      <c r="E15" s="5">
        <v>2.2000000000000002</v>
      </c>
      <c r="F15" s="19" t="s">
        <v>90</v>
      </c>
      <c r="G15" s="5" t="s">
        <v>79</v>
      </c>
      <c r="H15" s="27">
        <v>42809</v>
      </c>
      <c r="I15" s="25">
        <v>42855</v>
      </c>
    </row>
    <row r="16" spans="1:9" ht="38.25">
      <c r="A16" s="2">
        <v>11</v>
      </c>
      <c r="B16" s="6" t="s">
        <v>59</v>
      </c>
      <c r="C16" s="20" t="s">
        <v>66</v>
      </c>
      <c r="D16" s="8" t="s">
        <v>65</v>
      </c>
      <c r="E16" s="5">
        <v>1.95</v>
      </c>
      <c r="F16" s="19" t="s">
        <v>90</v>
      </c>
      <c r="G16" s="5" t="s">
        <v>79</v>
      </c>
      <c r="H16" s="27">
        <v>42791</v>
      </c>
      <c r="I16" s="25">
        <v>42840</v>
      </c>
    </row>
    <row r="17" spans="1:9" ht="38.25">
      <c r="A17" s="4">
        <v>12</v>
      </c>
      <c r="B17" s="6" t="s">
        <v>9</v>
      </c>
      <c r="C17" s="6" t="s">
        <v>37</v>
      </c>
      <c r="D17" s="6" t="s">
        <v>38</v>
      </c>
      <c r="E17" s="4">
        <v>0.67</v>
      </c>
      <c r="F17" s="19" t="s">
        <v>90</v>
      </c>
      <c r="G17" s="5" t="s">
        <v>79</v>
      </c>
      <c r="H17" s="27">
        <v>42809</v>
      </c>
      <c r="I17" s="25">
        <v>42855</v>
      </c>
    </row>
    <row r="18" spans="1:9" ht="38.25">
      <c r="A18" s="2">
        <v>13</v>
      </c>
      <c r="B18" s="6" t="s">
        <v>59</v>
      </c>
      <c r="C18" s="20" t="s">
        <v>60</v>
      </c>
      <c r="D18" s="6" t="s">
        <v>61</v>
      </c>
      <c r="E18" s="5">
        <v>4.2</v>
      </c>
      <c r="F18" s="19" t="s">
        <v>90</v>
      </c>
      <c r="G18" s="5" t="s">
        <v>79</v>
      </c>
      <c r="H18" s="27">
        <v>42786</v>
      </c>
      <c r="I18" s="25">
        <v>42840</v>
      </c>
    </row>
    <row r="19" spans="1:9" ht="25.5">
      <c r="A19" s="2">
        <v>14</v>
      </c>
      <c r="B19" s="6" t="s">
        <v>67</v>
      </c>
      <c r="C19" s="20" t="s">
        <v>68</v>
      </c>
      <c r="D19" s="6" t="s">
        <v>69</v>
      </c>
      <c r="E19" s="5">
        <v>0.5</v>
      </c>
      <c r="F19" s="14" t="s">
        <v>91</v>
      </c>
      <c r="G19" s="15" t="s">
        <v>78</v>
      </c>
      <c r="H19" s="27">
        <v>42767</v>
      </c>
      <c r="I19" s="25">
        <v>42825</v>
      </c>
    </row>
    <row r="20" spans="1:9" ht="25.5">
      <c r="A20" s="11">
        <v>15</v>
      </c>
      <c r="B20" s="18" t="s">
        <v>6</v>
      </c>
      <c r="C20" s="18" t="s">
        <v>55</v>
      </c>
      <c r="D20" s="18" t="s">
        <v>56</v>
      </c>
      <c r="E20" s="19">
        <v>0.56999999999999995</v>
      </c>
      <c r="F20" s="19" t="s">
        <v>90</v>
      </c>
      <c r="G20" s="19" t="s">
        <v>77</v>
      </c>
      <c r="H20" s="21">
        <v>42799</v>
      </c>
      <c r="I20" s="25">
        <v>42860</v>
      </c>
    </row>
    <row r="21" spans="1:9" ht="21.75" customHeight="1">
      <c r="A21" s="2">
        <v>16</v>
      </c>
      <c r="B21" s="6" t="s">
        <v>10</v>
      </c>
      <c r="C21" s="6"/>
      <c r="D21" s="6"/>
      <c r="E21" s="4"/>
      <c r="F21" s="4"/>
      <c r="G21" s="4"/>
      <c r="H21" s="46">
        <v>42819</v>
      </c>
      <c r="I21" s="46">
        <v>42886</v>
      </c>
    </row>
    <row r="22" spans="1:9" ht="21.75" customHeight="1">
      <c r="A22" s="2" t="s">
        <v>11</v>
      </c>
      <c r="B22" s="6" t="s">
        <v>51</v>
      </c>
      <c r="C22" s="8" t="s">
        <v>25</v>
      </c>
      <c r="D22" s="8" t="s">
        <v>40</v>
      </c>
      <c r="E22" s="4">
        <v>1.58</v>
      </c>
      <c r="F22" s="43" t="s">
        <v>90</v>
      </c>
      <c r="G22" s="43" t="s">
        <v>79</v>
      </c>
      <c r="H22" s="46"/>
      <c r="I22" s="46"/>
    </row>
    <row r="23" spans="1:9" ht="21.75" customHeight="1">
      <c r="A23" s="2" t="s">
        <v>12</v>
      </c>
      <c r="B23" s="6" t="s">
        <v>50</v>
      </c>
      <c r="C23" s="8" t="s">
        <v>25</v>
      </c>
      <c r="D23" s="8" t="s">
        <v>46</v>
      </c>
      <c r="E23" s="5">
        <v>1.3</v>
      </c>
      <c r="F23" s="44"/>
      <c r="G23" s="44"/>
      <c r="H23" s="46"/>
      <c r="I23" s="46"/>
    </row>
    <row r="24" spans="1:9" ht="21.75" customHeight="1">
      <c r="A24" s="2" t="s">
        <v>13</v>
      </c>
      <c r="B24" s="6" t="s">
        <v>49</v>
      </c>
      <c r="C24" s="8" t="s">
        <v>25</v>
      </c>
      <c r="D24" s="8" t="s">
        <v>52</v>
      </c>
      <c r="E24" s="4">
        <v>1.65</v>
      </c>
      <c r="F24" s="44"/>
      <c r="G24" s="44"/>
      <c r="H24" s="46"/>
      <c r="I24" s="46"/>
    </row>
    <row r="25" spans="1:9" ht="21.75" customHeight="1">
      <c r="A25" s="2" t="s">
        <v>14</v>
      </c>
      <c r="B25" s="6" t="s">
        <v>48</v>
      </c>
      <c r="C25" s="6" t="s">
        <v>41</v>
      </c>
      <c r="D25" s="6" t="s">
        <v>42</v>
      </c>
      <c r="E25" s="4">
        <v>0.42</v>
      </c>
      <c r="F25" s="44"/>
      <c r="G25" s="44"/>
      <c r="H25" s="46"/>
      <c r="I25" s="46"/>
    </row>
    <row r="26" spans="1:9" ht="21.75" customHeight="1">
      <c r="A26" s="2" t="s">
        <v>15</v>
      </c>
      <c r="B26" s="6" t="s">
        <v>16</v>
      </c>
      <c r="C26" s="6" t="s">
        <v>47</v>
      </c>
      <c r="D26" s="6" t="s">
        <v>43</v>
      </c>
      <c r="E26" s="4">
        <v>1.25</v>
      </c>
      <c r="F26" s="45"/>
      <c r="G26" s="45"/>
      <c r="H26" s="46"/>
      <c r="I26" s="46"/>
    </row>
    <row r="27" spans="1:9" ht="25.5">
      <c r="A27" s="2">
        <v>17</v>
      </c>
      <c r="B27" s="6" t="s">
        <v>17</v>
      </c>
      <c r="C27" s="6" t="s">
        <v>45</v>
      </c>
      <c r="D27" s="6" t="s">
        <v>44</v>
      </c>
      <c r="E27" s="4">
        <v>2.06</v>
      </c>
      <c r="F27" s="19" t="s">
        <v>90</v>
      </c>
      <c r="G27" s="4" t="s">
        <v>85</v>
      </c>
      <c r="H27" s="27">
        <v>42814</v>
      </c>
      <c r="I27" s="25">
        <v>42825</v>
      </c>
    </row>
    <row r="28" spans="1:9" ht="20.25" customHeight="1">
      <c r="A28" s="2">
        <v>18</v>
      </c>
      <c r="B28" s="6" t="s">
        <v>32</v>
      </c>
      <c r="C28" s="6" t="s">
        <v>30</v>
      </c>
      <c r="D28" s="6" t="s">
        <v>31</v>
      </c>
      <c r="E28" s="4">
        <v>1.04</v>
      </c>
      <c r="F28" s="14" t="s">
        <v>91</v>
      </c>
      <c r="G28" s="14" t="s">
        <v>85</v>
      </c>
      <c r="H28" s="27">
        <v>42812</v>
      </c>
      <c r="I28" s="25">
        <v>42825</v>
      </c>
    </row>
    <row r="29" spans="1:9" ht="38.25">
      <c r="A29" s="9">
        <v>19</v>
      </c>
      <c r="B29" s="10" t="s">
        <v>93</v>
      </c>
      <c r="C29" s="32"/>
      <c r="D29" s="32"/>
      <c r="E29" s="32"/>
      <c r="F29" s="47" t="s">
        <v>90</v>
      </c>
      <c r="G29" s="55" t="s">
        <v>78</v>
      </c>
      <c r="H29" s="50">
        <v>42685</v>
      </c>
      <c r="I29" s="53">
        <v>42825</v>
      </c>
    </row>
    <row r="30" spans="1:9" ht="25.5">
      <c r="A30" s="11" t="s">
        <v>94</v>
      </c>
      <c r="B30" s="33" t="s">
        <v>95</v>
      </c>
      <c r="C30" s="5" t="s">
        <v>106</v>
      </c>
      <c r="D30" s="5" t="s">
        <v>107</v>
      </c>
      <c r="E30" s="5">
        <v>0.55000000000000004</v>
      </c>
      <c r="F30" s="48"/>
      <c r="G30" s="54"/>
      <c r="H30" s="51"/>
      <c r="I30" s="54"/>
    </row>
    <row r="31" spans="1:9" ht="25.5">
      <c r="A31" s="11" t="s">
        <v>96</v>
      </c>
      <c r="B31" s="33" t="s">
        <v>97</v>
      </c>
      <c r="C31" s="5" t="s">
        <v>108</v>
      </c>
      <c r="D31" s="5" t="s">
        <v>109</v>
      </c>
      <c r="E31" s="5">
        <v>0.5</v>
      </c>
      <c r="F31" s="48"/>
      <c r="G31" s="54"/>
      <c r="H31" s="51"/>
      <c r="I31" s="54"/>
    </row>
    <row r="32" spans="1:9">
      <c r="A32" s="11" t="s">
        <v>98</v>
      </c>
      <c r="B32" s="33" t="s">
        <v>99</v>
      </c>
      <c r="C32" s="5" t="s">
        <v>110</v>
      </c>
      <c r="D32" s="5" t="s">
        <v>111</v>
      </c>
      <c r="E32" s="5">
        <v>0.2</v>
      </c>
      <c r="F32" s="48"/>
      <c r="G32" s="54"/>
      <c r="H32" s="51"/>
      <c r="I32" s="54"/>
    </row>
    <row r="33" spans="1:9" ht="25.5">
      <c r="A33" s="11" t="s">
        <v>100</v>
      </c>
      <c r="B33" s="33" t="s">
        <v>101</v>
      </c>
      <c r="C33" s="5" t="s">
        <v>112</v>
      </c>
      <c r="D33" s="5" t="s">
        <v>113</v>
      </c>
      <c r="E33" s="5">
        <v>0.5</v>
      </c>
      <c r="F33" s="48"/>
      <c r="G33" s="54"/>
      <c r="H33" s="51"/>
      <c r="I33" s="54"/>
    </row>
    <row r="34" spans="1:9" ht="25.5">
      <c r="A34" s="11" t="s">
        <v>102</v>
      </c>
      <c r="B34" s="33" t="s">
        <v>103</v>
      </c>
      <c r="C34" s="5" t="s">
        <v>88</v>
      </c>
      <c r="D34" s="5" t="s">
        <v>88</v>
      </c>
      <c r="E34" s="5">
        <v>0.53500000000000003</v>
      </c>
      <c r="F34" s="48"/>
      <c r="G34" s="54"/>
      <c r="H34" s="51"/>
      <c r="I34" s="54"/>
    </row>
    <row r="35" spans="1:9">
      <c r="A35" s="9" t="s">
        <v>104</v>
      </c>
      <c r="B35" s="33" t="s">
        <v>105</v>
      </c>
      <c r="C35" s="5" t="s">
        <v>115</v>
      </c>
      <c r="D35" s="5" t="s">
        <v>116</v>
      </c>
      <c r="E35" s="5">
        <v>0.5</v>
      </c>
      <c r="F35" s="49"/>
      <c r="G35" s="54"/>
      <c r="H35" s="52"/>
      <c r="I35" s="54"/>
    </row>
    <row r="36" spans="1:9" ht="30">
      <c r="A36" s="30">
        <v>20</v>
      </c>
      <c r="B36" s="6" t="s">
        <v>114</v>
      </c>
      <c r="C36" s="5" t="s">
        <v>88</v>
      </c>
      <c r="D36" s="5" t="s">
        <v>88</v>
      </c>
      <c r="E36" s="4">
        <v>1.25</v>
      </c>
      <c r="F36" s="35" t="s">
        <v>90</v>
      </c>
      <c r="G36" s="34" t="s">
        <v>118</v>
      </c>
      <c r="H36" s="36">
        <v>42642</v>
      </c>
      <c r="I36" s="37">
        <v>42809</v>
      </c>
    </row>
  </sheetData>
  <mergeCells count="16">
    <mergeCell ref="G22:G26"/>
    <mergeCell ref="H21:H26"/>
    <mergeCell ref="I21:I26"/>
    <mergeCell ref="F22:F26"/>
    <mergeCell ref="F29:F35"/>
    <mergeCell ref="H29:H35"/>
    <mergeCell ref="I29:I35"/>
    <mergeCell ref="G29:G35"/>
    <mergeCell ref="A2:I2"/>
    <mergeCell ref="G4:G5"/>
    <mergeCell ref="H4:I4"/>
    <mergeCell ref="A4:A5"/>
    <mergeCell ref="B4:B5"/>
    <mergeCell ref="C4:D4"/>
    <mergeCell ref="E4:E5"/>
    <mergeCell ref="F4:F5"/>
  </mergeCells>
  <pageMargins left="0.31496062992125984" right="0.19685039370078741" top="0.74803149606299213" bottom="0.43307086614173229" header="0.31496062992125984" footer="0.31496062992125984"/>
  <pageSetup scale="70" orientation="landscape" r:id="rId1"/>
  <headerFooter>
    <oddFooter>&amp;RPage &amp;P of &amp;N</oddFooter>
  </headerFooter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Programme</vt:lpstr>
      <vt:lpstr>Programme!Print_Area</vt:lpstr>
      <vt:lpstr>Programme!Print_Titles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2017-03-14T09:56:45Z</dcterms:modified>
</cp:coreProperties>
</file>